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7220" windowHeight="10725" activeTab="0"/>
  </bookViews>
  <sheets>
    <sheet name="State and Local Gov Employment" sheetId="1" r:id="rId1"/>
  </sheets>
  <definedNames>
    <definedName name="_xlnm.Print_Titles" localSheetId="0">'State and Local Gov Employment'!$A:$A,'State and Local Gov Employment'!$1:$6</definedName>
  </definedNames>
  <calcPr fullCalcOnLoad="1"/>
</workbook>
</file>

<file path=xl/sharedStrings.xml><?xml version="1.0" encoding="utf-8"?>
<sst xmlns="http://schemas.openxmlformats.org/spreadsheetml/2006/main" count="146" uniqueCount="54">
  <si>
    <t xml:space="preserve">Full-Time, Part-Time, and Full-Time Equivalent Employment in </t>
  </si>
  <si>
    <t>Full-time equivalent</t>
  </si>
  <si>
    <t>Function</t>
  </si>
  <si>
    <t>Total</t>
  </si>
  <si>
    <t>Education services</t>
  </si>
  <si>
    <t>Education</t>
  </si>
  <si>
    <t>Higher education</t>
  </si>
  <si>
    <t>Instructional employees</t>
  </si>
  <si>
    <t>Other employees</t>
  </si>
  <si>
    <t>Elementary and secondary education</t>
  </si>
  <si>
    <t>Other education</t>
  </si>
  <si>
    <t>Local libraries</t>
  </si>
  <si>
    <t>Social services and income maintenance</t>
  </si>
  <si>
    <t>Public welfare</t>
  </si>
  <si>
    <t>Hospitals</t>
  </si>
  <si>
    <t>Health</t>
  </si>
  <si>
    <t>Social insurance administration</t>
  </si>
  <si>
    <t>Transportation</t>
  </si>
  <si>
    <t>Highways</t>
  </si>
  <si>
    <t>Air transportation</t>
  </si>
  <si>
    <t>Water transport and terminals</t>
  </si>
  <si>
    <t>-</t>
  </si>
  <si>
    <t>Public safety</t>
  </si>
  <si>
    <t>Police protection</t>
  </si>
  <si>
    <t>Police officers only</t>
  </si>
  <si>
    <t>Other</t>
  </si>
  <si>
    <t>Fire protection</t>
  </si>
  <si>
    <t>Firefighters only</t>
  </si>
  <si>
    <t>Corrections</t>
  </si>
  <si>
    <t>Environment and housing</t>
  </si>
  <si>
    <t>Natural resources</t>
  </si>
  <si>
    <t>Parks and recreation</t>
  </si>
  <si>
    <t>Housing and community development</t>
  </si>
  <si>
    <t>Sewerage</t>
  </si>
  <si>
    <t>Solid waste management</t>
  </si>
  <si>
    <t>Government administration</t>
  </si>
  <si>
    <t>Financial administration</t>
  </si>
  <si>
    <t>Judicial and legal</t>
  </si>
  <si>
    <t>Utilities</t>
  </si>
  <si>
    <t>Water supply</t>
  </si>
  <si>
    <t>Electric power</t>
  </si>
  <si>
    <t>Gas supply</t>
  </si>
  <si>
    <t>Transit</t>
  </si>
  <si>
    <t>State liquor stores</t>
  </si>
  <si>
    <t>All other and unallocable</t>
  </si>
  <si>
    <t>Source: U.S. Census Bureau, Governments Division</t>
  </si>
  <si>
    <t>http://www.iowadatacenter.org</t>
  </si>
  <si>
    <t xml:space="preserve">Annual Survey of Government Employment, </t>
  </si>
  <si>
    <t>Full- time</t>
  </si>
  <si>
    <t>Part- time</t>
  </si>
  <si>
    <t>Other Government Administration</t>
  </si>
  <si>
    <t>State and Local Governments (Combined) in Iowa: 2000-2009</t>
  </si>
  <si>
    <t>Prepared By: State Library of Iowa, State Data Center Program, 800-248-4483, 9/14/10</t>
  </si>
  <si>
    <t>http://www.census.gov/govs/apes/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</si>
</sst>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53" applyFont="1" applyAlignment="1" applyProtection="1">
      <alignment horizontal="left" indent="1"/>
      <protection/>
    </xf>
    <xf numFmtId="3" fontId="0" fillId="0" borderId="0" xfId="0" applyNumberForma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1" fillId="33" borderId="13" xfId="0" applyFont="1" applyFill="1" applyBorder="1" applyAlignment="1">
      <alignment horizontal="center" wrapText="1"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3" fontId="0" fillId="0" borderId="0" xfId="42" applyNumberFormat="1" applyFont="1" applyAlignment="1">
      <alignment horizontal="right"/>
    </xf>
    <xf numFmtId="0" fontId="0" fillId="0" borderId="0" xfId="0" applyFont="1" applyAlignment="1">
      <alignment horizontal="left" wrapText="1" indent="1"/>
    </xf>
    <xf numFmtId="0" fontId="4" fillId="0" borderId="0" xfId="53" applyFont="1" applyAlignment="1" applyProtection="1">
      <alignment horizontal="left" indent="1"/>
      <protection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govs/apes/" TargetMode="External" /><Relationship Id="rId3" Type="http://schemas.openxmlformats.org/officeDocument/2006/relationships/hyperlink" Target="http://www.iowadatacenter.org/" TargetMode="External" /><Relationship Id="rId4" Type="http://schemas.openxmlformats.org/officeDocument/2006/relationships/hyperlink" Target="http://www.census.gov/govs/apes/" TargetMode="External" /><Relationship Id="rId5" Type="http://schemas.openxmlformats.org/officeDocument/2006/relationships/hyperlink" Target="http://www.iowadatacenter.org/" TargetMode="External" /><Relationship Id="rId6" Type="http://schemas.openxmlformats.org/officeDocument/2006/relationships/hyperlink" Target="http://www.census.gov/govs/apes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0.421875" style="0" customWidth="1"/>
    <col min="3" max="3" width="9.57421875" style="0" customWidth="1"/>
    <col min="4" max="4" width="11.00390625" style="0" customWidth="1"/>
    <col min="5" max="5" width="10.421875" style="0" customWidth="1"/>
    <col min="6" max="6" width="9.57421875" style="0" customWidth="1"/>
    <col min="7" max="7" width="11.00390625" style="0" customWidth="1"/>
    <col min="8" max="8" width="10.421875" style="0" customWidth="1"/>
    <col min="9" max="9" width="9.57421875" style="0" customWidth="1"/>
    <col min="10" max="10" width="11.00390625" style="0" customWidth="1"/>
    <col min="11" max="11" width="10.421875" style="0" customWidth="1"/>
    <col min="12" max="12" width="9.57421875" style="0" customWidth="1"/>
    <col min="13" max="13" width="11.00390625" style="0" customWidth="1"/>
    <col min="14" max="14" width="10.421875" style="0" customWidth="1"/>
    <col min="15" max="15" width="9.57421875" style="0" customWidth="1"/>
    <col min="16" max="16" width="11.00390625" style="0" customWidth="1"/>
    <col min="17" max="17" width="10.8515625" style="0" customWidth="1"/>
    <col min="18" max="18" width="10.00390625" style="0" customWidth="1"/>
    <col min="19" max="19" width="11.00390625" style="0" customWidth="1"/>
    <col min="20" max="20" width="10.7109375" style="0" customWidth="1"/>
    <col min="21" max="21" width="9.8515625" style="0" customWidth="1"/>
    <col min="22" max="22" width="11.00390625" style="0" customWidth="1"/>
    <col min="23" max="23" width="9.7109375" style="4" customWidth="1"/>
    <col min="24" max="24" width="9.57421875" style="4" customWidth="1"/>
    <col min="25" max="25" width="11.00390625" style="4" customWidth="1"/>
    <col min="26" max="26" width="9.8515625" style="4" customWidth="1"/>
    <col min="27" max="27" width="10.00390625" style="4" customWidth="1"/>
    <col min="28" max="28" width="11.140625" style="4" customWidth="1"/>
    <col min="29" max="29" width="9.421875" style="4" customWidth="1"/>
    <col min="30" max="30" width="9.57421875" style="4" customWidth="1"/>
    <col min="31" max="31" width="10.421875" style="4" customWidth="1"/>
  </cols>
  <sheetData>
    <row r="1" spans="2:31" s="1" customFormat="1" ht="12.75">
      <c r="B1" s="1" t="s">
        <v>0</v>
      </c>
      <c r="N1" s="1" t="s">
        <v>0</v>
      </c>
      <c r="X1" s="2"/>
      <c r="Y1" s="2"/>
      <c r="Z1" s="1" t="s">
        <v>0</v>
      </c>
      <c r="AA1" s="2"/>
      <c r="AB1" s="2"/>
      <c r="AD1" s="2"/>
      <c r="AE1" s="2"/>
    </row>
    <row r="2" spans="2:31" s="1" customFormat="1" ht="12.75">
      <c r="B2" s="1" t="s">
        <v>51</v>
      </c>
      <c r="N2" s="1" t="s">
        <v>51</v>
      </c>
      <c r="X2" s="2"/>
      <c r="Y2" s="2"/>
      <c r="Z2" s="1" t="s">
        <v>51</v>
      </c>
      <c r="AA2" s="2"/>
      <c r="AB2" s="2"/>
      <c r="AD2" s="2"/>
      <c r="AE2" s="2"/>
    </row>
    <row r="3" spans="23:31" s="1" customFormat="1" ht="12.75">
      <c r="W3" s="2"/>
      <c r="X3" s="2"/>
      <c r="Y3" s="2"/>
      <c r="AA3" s="2"/>
      <c r="AB3" s="2"/>
      <c r="AC3" s="2"/>
      <c r="AD3" s="2"/>
      <c r="AE3" s="2"/>
    </row>
    <row r="4" spans="1:31" s="1" customFormat="1" ht="12.75">
      <c r="A4" s="3"/>
      <c r="B4" s="26">
        <v>2009</v>
      </c>
      <c r="C4" s="27"/>
      <c r="D4" s="28"/>
      <c r="E4" s="26">
        <v>2008</v>
      </c>
      <c r="F4" s="27"/>
      <c r="G4" s="28"/>
      <c r="H4" s="26">
        <v>2007</v>
      </c>
      <c r="I4" s="27"/>
      <c r="J4" s="28"/>
      <c r="K4" s="26">
        <v>2006</v>
      </c>
      <c r="L4" s="27"/>
      <c r="M4" s="28"/>
      <c r="N4" s="26">
        <v>2005</v>
      </c>
      <c r="O4" s="27"/>
      <c r="P4" s="28"/>
      <c r="Q4" s="26">
        <v>2004</v>
      </c>
      <c r="R4" s="27"/>
      <c r="S4" s="27"/>
      <c r="T4" s="26">
        <v>2003</v>
      </c>
      <c r="U4" s="27"/>
      <c r="V4" s="27"/>
      <c r="W4" s="26">
        <v>2002</v>
      </c>
      <c r="X4" s="27"/>
      <c r="Y4" s="27"/>
      <c r="Z4" s="26">
        <v>2001</v>
      </c>
      <c r="AA4" s="27"/>
      <c r="AB4" s="27"/>
      <c r="AC4" s="26">
        <v>2000</v>
      </c>
      <c r="AD4" s="27"/>
      <c r="AE4" s="27"/>
    </row>
    <row r="5" spans="1:31" s="16" customFormat="1" ht="38.25">
      <c r="A5" s="13" t="s">
        <v>2</v>
      </c>
      <c r="B5" s="14" t="s">
        <v>48</v>
      </c>
      <c r="C5" s="15" t="s">
        <v>49</v>
      </c>
      <c r="D5" s="20" t="s">
        <v>1</v>
      </c>
      <c r="E5" s="14" t="s">
        <v>48</v>
      </c>
      <c r="F5" s="15" t="s">
        <v>49</v>
      </c>
      <c r="G5" s="20" t="s">
        <v>1</v>
      </c>
      <c r="H5" s="14" t="s">
        <v>48</v>
      </c>
      <c r="I5" s="15" t="s">
        <v>49</v>
      </c>
      <c r="J5" s="20" t="s">
        <v>1</v>
      </c>
      <c r="K5" s="14" t="s">
        <v>48</v>
      </c>
      <c r="L5" s="15" t="s">
        <v>49</v>
      </c>
      <c r="M5" s="20" t="s">
        <v>1</v>
      </c>
      <c r="N5" s="14" t="s">
        <v>48</v>
      </c>
      <c r="O5" s="15" t="s">
        <v>49</v>
      </c>
      <c r="P5" s="20" t="s">
        <v>1</v>
      </c>
      <c r="Q5" s="14" t="s">
        <v>48</v>
      </c>
      <c r="R5" s="15" t="s">
        <v>49</v>
      </c>
      <c r="S5" s="20" t="s">
        <v>1</v>
      </c>
      <c r="T5" s="14" t="s">
        <v>48</v>
      </c>
      <c r="U5" s="15" t="s">
        <v>49</v>
      </c>
      <c r="V5" s="20" t="s">
        <v>1</v>
      </c>
      <c r="W5" s="14" t="s">
        <v>48</v>
      </c>
      <c r="X5" s="15" t="s">
        <v>49</v>
      </c>
      <c r="Y5" s="20" t="s">
        <v>1</v>
      </c>
      <c r="Z5" s="14" t="s">
        <v>48</v>
      </c>
      <c r="AA5" s="15" t="s">
        <v>49</v>
      </c>
      <c r="AB5" s="20" t="s">
        <v>1</v>
      </c>
      <c r="AC5" s="14" t="s">
        <v>48</v>
      </c>
      <c r="AD5" s="15" t="s">
        <v>49</v>
      </c>
      <c r="AE5" s="20" t="s">
        <v>1</v>
      </c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1" ht="12.75">
      <c r="A7" s="16" t="s">
        <v>3</v>
      </c>
      <c r="B7" s="7">
        <v>150420</v>
      </c>
      <c r="C7" s="7">
        <v>77243</v>
      </c>
      <c r="D7" s="7">
        <v>179507</v>
      </c>
      <c r="E7" s="7">
        <v>152320</v>
      </c>
      <c r="F7" s="7">
        <v>79684</v>
      </c>
      <c r="G7" s="7">
        <v>182333</v>
      </c>
      <c r="H7" s="7">
        <v>152396</v>
      </c>
      <c r="I7" s="7">
        <v>76081</v>
      </c>
      <c r="J7" s="7">
        <v>182253</v>
      </c>
      <c r="K7" s="7">
        <v>155732</v>
      </c>
      <c r="L7" s="7">
        <v>83233</v>
      </c>
      <c r="M7" s="7">
        <v>185921</v>
      </c>
      <c r="N7" s="7">
        <v>155263</v>
      </c>
      <c r="O7" s="7">
        <v>81879</v>
      </c>
      <c r="P7" s="7">
        <v>185874</v>
      </c>
      <c r="Q7" s="7">
        <v>153147</v>
      </c>
      <c r="R7" s="7">
        <v>82387</v>
      </c>
      <c r="S7" s="7">
        <v>184552</v>
      </c>
      <c r="T7" s="7">
        <v>147354</v>
      </c>
      <c r="U7" s="7">
        <v>81222</v>
      </c>
      <c r="V7" s="7">
        <v>179633</v>
      </c>
      <c r="W7" s="5">
        <v>144347</v>
      </c>
      <c r="X7" s="5">
        <v>74797</v>
      </c>
      <c r="Y7" s="5">
        <v>174080</v>
      </c>
      <c r="Z7" s="5">
        <v>143978</v>
      </c>
      <c r="AA7" s="5">
        <v>78237</v>
      </c>
      <c r="AB7" s="5">
        <v>176084</v>
      </c>
      <c r="AC7" s="5">
        <v>140553</v>
      </c>
      <c r="AD7" s="5">
        <v>81889</v>
      </c>
      <c r="AE7" s="5">
        <v>175887</v>
      </c>
    </row>
    <row r="8" spans="1:31" ht="12.75">
      <c r="A8" s="16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  <c r="Y8" s="5"/>
      <c r="Z8" s="6"/>
      <c r="AA8" s="6"/>
      <c r="AB8" s="6"/>
      <c r="AC8" s="6"/>
      <c r="AD8" s="6"/>
      <c r="AE8" s="6"/>
    </row>
    <row r="9" spans="1:31" ht="12.75">
      <c r="A9" s="17" t="s">
        <v>5</v>
      </c>
      <c r="B9" s="7">
        <v>81593</v>
      </c>
      <c r="C9" s="7">
        <v>54992</v>
      </c>
      <c r="D9" s="7">
        <v>101796</v>
      </c>
      <c r="E9" s="7">
        <v>85172</v>
      </c>
      <c r="F9" s="7">
        <v>51725</v>
      </c>
      <c r="G9" s="7">
        <v>106125</v>
      </c>
      <c r="H9" s="7">
        <v>86146</v>
      </c>
      <c r="I9" s="7">
        <v>51980</v>
      </c>
      <c r="J9" s="7">
        <v>107477</v>
      </c>
      <c r="K9" s="7">
        <f aca="true" t="shared" si="0" ref="K9:V9">SUM(K10,K13,K16)</f>
        <v>86972</v>
      </c>
      <c r="L9" s="7">
        <f t="shared" si="0"/>
        <v>53106</v>
      </c>
      <c r="M9" s="7">
        <f t="shared" si="0"/>
        <v>108435</v>
      </c>
      <c r="N9" s="7">
        <f t="shared" si="0"/>
        <v>87707</v>
      </c>
      <c r="O9" s="7">
        <f t="shared" si="0"/>
        <v>52401</v>
      </c>
      <c r="P9" s="7">
        <f t="shared" si="0"/>
        <v>109313</v>
      </c>
      <c r="Q9" s="7">
        <f t="shared" si="0"/>
        <v>85735</v>
      </c>
      <c r="R9" s="7">
        <f t="shared" si="0"/>
        <v>51731</v>
      </c>
      <c r="S9" s="7">
        <f t="shared" si="0"/>
        <v>108029</v>
      </c>
      <c r="T9" s="7">
        <f t="shared" si="0"/>
        <v>82101</v>
      </c>
      <c r="U9" s="7">
        <f t="shared" si="0"/>
        <v>53247</v>
      </c>
      <c r="V9" s="7">
        <f t="shared" si="0"/>
        <v>105174</v>
      </c>
      <c r="W9" s="5">
        <v>80093</v>
      </c>
      <c r="X9" s="5">
        <v>50444</v>
      </c>
      <c r="Y9" s="5">
        <v>101574</v>
      </c>
      <c r="Z9" s="5">
        <v>78336</v>
      </c>
      <c r="AA9" s="5">
        <v>48792</v>
      </c>
      <c r="AB9" s="5">
        <v>99737</v>
      </c>
      <c r="AC9" s="5">
        <v>75866</v>
      </c>
      <c r="AD9" s="5">
        <v>51609</v>
      </c>
      <c r="AE9" s="5">
        <v>99799</v>
      </c>
    </row>
    <row r="10" spans="1:31" ht="12.75">
      <c r="A10" s="18" t="s">
        <v>6</v>
      </c>
      <c r="B10" s="7">
        <v>23288</v>
      </c>
      <c r="C10" s="7">
        <v>30281</v>
      </c>
      <c r="D10" s="7">
        <v>32148</v>
      </c>
      <c r="E10" s="7">
        <v>20838</v>
      </c>
      <c r="F10" s="7">
        <v>26565</v>
      </c>
      <c r="G10" s="7">
        <v>32117</v>
      </c>
      <c r="H10" s="7">
        <v>21209</v>
      </c>
      <c r="I10" s="7">
        <v>25874</v>
      </c>
      <c r="J10" s="7">
        <v>32093</v>
      </c>
      <c r="K10" s="7">
        <f aca="true" t="shared" si="1" ref="K10:V10">SUM(K11:K12)</f>
        <v>20983</v>
      </c>
      <c r="L10" s="7">
        <f t="shared" si="1"/>
        <v>25950</v>
      </c>
      <c r="M10" s="7">
        <f t="shared" si="1"/>
        <v>31800</v>
      </c>
      <c r="N10" s="7">
        <f t="shared" si="1"/>
        <v>20462</v>
      </c>
      <c r="O10" s="7">
        <f t="shared" si="1"/>
        <v>26171</v>
      </c>
      <c r="P10" s="7">
        <f t="shared" si="1"/>
        <v>31560</v>
      </c>
      <c r="Q10" s="7">
        <f t="shared" si="1"/>
        <v>20754</v>
      </c>
      <c r="R10" s="7">
        <f t="shared" si="1"/>
        <v>25811</v>
      </c>
      <c r="S10" s="7">
        <f t="shared" si="1"/>
        <v>32208</v>
      </c>
      <c r="T10" s="7">
        <f t="shared" si="1"/>
        <v>19798</v>
      </c>
      <c r="U10" s="7">
        <f t="shared" si="1"/>
        <v>25587</v>
      </c>
      <c r="V10" s="7">
        <f t="shared" si="1"/>
        <v>31317</v>
      </c>
      <c r="W10" s="5">
        <v>19632</v>
      </c>
      <c r="X10" s="5">
        <v>24985</v>
      </c>
      <c r="Y10" s="5">
        <v>30077</v>
      </c>
      <c r="Z10" s="5">
        <v>20126</v>
      </c>
      <c r="AA10" s="5">
        <v>23570</v>
      </c>
      <c r="AB10" s="5">
        <v>30014</v>
      </c>
      <c r="AC10" s="5">
        <v>19480</v>
      </c>
      <c r="AD10" s="5">
        <v>23699</v>
      </c>
      <c r="AE10" s="5">
        <v>30255</v>
      </c>
    </row>
    <row r="11" spans="1:31" ht="12.75">
      <c r="A11" s="19" t="s">
        <v>7</v>
      </c>
      <c r="B11" s="7">
        <v>6317</v>
      </c>
      <c r="C11" s="7">
        <v>12858</v>
      </c>
      <c r="D11" s="7">
        <v>11009</v>
      </c>
      <c r="E11" s="7">
        <v>5530</v>
      </c>
      <c r="F11" s="7">
        <v>10599</v>
      </c>
      <c r="G11" s="7">
        <v>11034</v>
      </c>
      <c r="H11" s="7">
        <v>5475</v>
      </c>
      <c r="I11" s="7">
        <v>10024</v>
      </c>
      <c r="J11" s="7">
        <v>10807</v>
      </c>
      <c r="K11" s="7">
        <v>5759</v>
      </c>
      <c r="L11" s="7">
        <v>10641</v>
      </c>
      <c r="M11" s="7">
        <v>10974</v>
      </c>
      <c r="N11" s="7">
        <v>5464</v>
      </c>
      <c r="O11" s="7">
        <v>10267</v>
      </c>
      <c r="P11" s="7">
        <v>10795</v>
      </c>
      <c r="Q11" s="7">
        <v>5565</v>
      </c>
      <c r="R11" s="7">
        <v>10190</v>
      </c>
      <c r="S11" s="7">
        <v>11078</v>
      </c>
      <c r="T11" s="7">
        <v>5436</v>
      </c>
      <c r="U11" s="7">
        <v>10213</v>
      </c>
      <c r="V11" s="7">
        <v>10782</v>
      </c>
      <c r="W11" s="5">
        <v>5981</v>
      </c>
      <c r="X11" s="5">
        <v>9787</v>
      </c>
      <c r="Y11" s="5">
        <v>10954</v>
      </c>
      <c r="Z11" s="5">
        <v>6317</v>
      </c>
      <c r="AA11" s="5">
        <v>6798</v>
      </c>
      <c r="AB11" s="5">
        <v>9299</v>
      </c>
      <c r="AC11" s="5">
        <v>6178</v>
      </c>
      <c r="AD11" s="5">
        <v>6891</v>
      </c>
      <c r="AE11" s="5">
        <v>9571</v>
      </c>
    </row>
    <row r="12" spans="1:31" ht="12.75">
      <c r="A12" s="19" t="s">
        <v>8</v>
      </c>
      <c r="B12" s="7">
        <v>16971</v>
      </c>
      <c r="C12" s="7">
        <v>17423</v>
      </c>
      <c r="D12" s="7">
        <v>21139</v>
      </c>
      <c r="E12" s="7">
        <v>15308</v>
      </c>
      <c r="F12" s="7">
        <v>15966</v>
      </c>
      <c r="G12" s="7">
        <v>21083</v>
      </c>
      <c r="H12" s="7">
        <v>15734</v>
      </c>
      <c r="I12" s="7">
        <v>15850</v>
      </c>
      <c r="J12" s="7">
        <v>21286</v>
      </c>
      <c r="K12" s="7">
        <v>15224</v>
      </c>
      <c r="L12" s="7">
        <v>15309</v>
      </c>
      <c r="M12" s="7">
        <v>20826</v>
      </c>
      <c r="N12" s="7">
        <v>14998</v>
      </c>
      <c r="O12" s="7">
        <v>15904</v>
      </c>
      <c r="P12" s="7">
        <v>20765</v>
      </c>
      <c r="Q12" s="7">
        <v>15189</v>
      </c>
      <c r="R12" s="7">
        <v>15621</v>
      </c>
      <c r="S12" s="7">
        <v>21130</v>
      </c>
      <c r="T12" s="7">
        <v>14362</v>
      </c>
      <c r="U12" s="7">
        <v>15374</v>
      </c>
      <c r="V12" s="7">
        <v>20535</v>
      </c>
      <c r="W12" s="5">
        <v>13651</v>
      </c>
      <c r="X12" s="5">
        <v>15198</v>
      </c>
      <c r="Y12" s="5">
        <v>19123</v>
      </c>
      <c r="Z12" s="5">
        <v>13809</v>
      </c>
      <c r="AA12" s="5">
        <v>16772</v>
      </c>
      <c r="AB12" s="5">
        <v>20715</v>
      </c>
      <c r="AC12" s="5">
        <v>13302</v>
      </c>
      <c r="AD12" s="5">
        <v>16808</v>
      </c>
      <c r="AE12" s="5">
        <v>20684</v>
      </c>
    </row>
    <row r="13" spans="1:31" ht="25.5">
      <c r="A13" s="18" t="s">
        <v>9</v>
      </c>
      <c r="B13" s="7">
        <v>57178</v>
      </c>
      <c r="C13" s="7">
        <v>24599</v>
      </c>
      <c r="D13" s="7">
        <v>68468</v>
      </c>
      <c r="E13" s="7">
        <v>63244</v>
      </c>
      <c r="F13" s="7">
        <v>25029</v>
      </c>
      <c r="G13" s="7">
        <v>72856</v>
      </c>
      <c r="H13" s="7">
        <v>63867</v>
      </c>
      <c r="I13" s="7">
        <v>25991</v>
      </c>
      <c r="J13" s="7">
        <v>74266</v>
      </c>
      <c r="K13" s="7">
        <f aca="true" t="shared" si="2" ref="K13:V13">SUM(K14:K15)</f>
        <v>64886</v>
      </c>
      <c r="L13" s="7">
        <f t="shared" si="2"/>
        <v>27043</v>
      </c>
      <c r="M13" s="7">
        <f t="shared" si="2"/>
        <v>75481</v>
      </c>
      <c r="N13" s="7">
        <f t="shared" si="2"/>
        <v>66137</v>
      </c>
      <c r="O13" s="7">
        <f t="shared" si="2"/>
        <v>26111</v>
      </c>
      <c r="P13" s="7">
        <f t="shared" si="2"/>
        <v>76589</v>
      </c>
      <c r="Q13" s="7">
        <f t="shared" si="2"/>
        <v>63835</v>
      </c>
      <c r="R13" s="7">
        <f t="shared" si="2"/>
        <v>25814</v>
      </c>
      <c r="S13" s="7">
        <f t="shared" si="2"/>
        <v>74625</v>
      </c>
      <c r="T13" s="7">
        <f t="shared" si="2"/>
        <v>61203</v>
      </c>
      <c r="U13" s="7">
        <f t="shared" si="2"/>
        <v>27579</v>
      </c>
      <c r="V13" s="7">
        <f t="shared" si="2"/>
        <v>72715</v>
      </c>
      <c r="W13" s="5">
        <v>59335</v>
      </c>
      <c r="X13" s="5">
        <v>25372</v>
      </c>
      <c r="Y13" s="5">
        <v>70333</v>
      </c>
      <c r="Z13" s="5">
        <v>57066</v>
      </c>
      <c r="AA13" s="5">
        <v>25141</v>
      </c>
      <c r="AB13" s="5">
        <v>68542</v>
      </c>
      <c r="AC13" s="5">
        <v>55241</v>
      </c>
      <c r="AD13" s="5">
        <v>27829</v>
      </c>
      <c r="AE13" s="5">
        <v>68363</v>
      </c>
    </row>
    <row r="14" spans="1:31" ht="12.75">
      <c r="A14" s="19" t="s">
        <v>7</v>
      </c>
      <c r="B14" s="7">
        <v>43281</v>
      </c>
      <c r="C14" s="7">
        <v>12616</v>
      </c>
      <c r="D14" s="7">
        <v>48976</v>
      </c>
      <c r="E14" s="7">
        <v>46740</v>
      </c>
      <c r="F14" s="7">
        <v>12360</v>
      </c>
      <c r="G14" s="7">
        <v>50826</v>
      </c>
      <c r="H14" s="7">
        <v>47865</v>
      </c>
      <c r="I14" s="7">
        <v>12352</v>
      </c>
      <c r="J14" s="7">
        <v>52361</v>
      </c>
      <c r="K14" s="7">
        <v>48997</v>
      </c>
      <c r="L14" s="7">
        <v>14926</v>
      </c>
      <c r="M14" s="7">
        <v>54685</v>
      </c>
      <c r="N14" s="7">
        <v>50078</v>
      </c>
      <c r="O14" s="7">
        <v>12635</v>
      </c>
      <c r="P14" s="7">
        <v>55076</v>
      </c>
      <c r="Q14" s="7">
        <v>48935</v>
      </c>
      <c r="R14" s="7">
        <v>12838</v>
      </c>
      <c r="S14" s="7">
        <v>54345</v>
      </c>
      <c r="T14" s="7">
        <v>47881</v>
      </c>
      <c r="U14" s="7">
        <v>13521</v>
      </c>
      <c r="V14" s="7">
        <v>52820</v>
      </c>
      <c r="W14" s="5">
        <v>45270</v>
      </c>
      <c r="X14" s="5">
        <v>12410</v>
      </c>
      <c r="Y14" s="5">
        <v>50518</v>
      </c>
      <c r="Z14" s="5">
        <v>44758</v>
      </c>
      <c r="AA14" s="5">
        <v>11982</v>
      </c>
      <c r="AB14" s="5">
        <v>50174</v>
      </c>
      <c r="AC14" s="5">
        <v>43701</v>
      </c>
      <c r="AD14" s="5">
        <v>12812</v>
      </c>
      <c r="AE14" s="5">
        <v>49201</v>
      </c>
    </row>
    <row r="15" spans="1:31" ht="12.75">
      <c r="A15" s="19" t="s">
        <v>8</v>
      </c>
      <c r="B15" s="7">
        <v>13897</v>
      </c>
      <c r="C15" s="7">
        <v>11983</v>
      </c>
      <c r="D15" s="7">
        <v>19492</v>
      </c>
      <c r="E15" s="7">
        <v>16504</v>
      </c>
      <c r="F15" s="7">
        <v>12669</v>
      </c>
      <c r="G15" s="7">
        <v>22030</v>
      </c>
      <c r="H15" s="7">
        <v>16002</v>
      </c>
      <c r="I15" s="7">
        <v>13639</v>
      </c>
      <c r="J15" s="7">
        <v>21905</v>
      </c>
      <c r="K15" s="7">
        <v>15889</v>
      </c>
      <c r="L15" s="7">
        <v>12117</v>
      </c>
      <c r="M15" s="7">
        <v>20796</v>
      </c>
      <c r="N15" s="7">
        <v>16059</v>
      </c>
      <c r="O15" s="7">
        <v>13476</v>
      </c>
      <c r="P15" s="7">
        <v>21513</v>
      </c>
      <c r="Q15" s="7">
        <v>14900</v>
      </c>
      <c r="R15" s="7">
        <v>12976</v>
      </c>
      <c r="S15" s="7">
        <v>20280</v>
      </c>
      <c r="T15" s="7">
        <v>13322</v>
      </c>
      <c r="U15" s="7">
        <v>14058</v>
      </c>
      <c r="V15" s="7">
        <v>19895</v>
      </c>
      <c r="W15" s="5">
        <v>14065</v>
      </c>
      <c r="X15" s="5">
        <v>12962</v>
      </c>
      <c r="Y15" s="5">
        <v>19815</v>
      </c>
      <c r="Z15" s="5">
        <v>12308</v>
      </c>
      <c r="AA15" s="5">
        <v>13159</v>
      </c>
      <c r="AB15" s="5">
        <v>18368</v>
      </c>
      <c r="AC15" s="5">
        <v>11540</v>
      </c>
      <c r="AD15" s="5">
        <v>15017</v>
      </c>
      <c r="AE15" s="5">
        <v>19162</v>
      </c>
    </row>
    <row r="16" spans="1:31" ht="12.75">
      <c r="A16" s="18" t="s">
        <v>10</v>
      </c>
      <c r="B16" s="7">
        <v>1127</v>
      </c>
      <c r="C16">
        <v>112</v>
      </c>
      <c r="D16" s="7">
        <v>1180</v>
      </c>
      <c r="E16" s="7">
        <v>1090</v>
      </c>
      <c r="F16">
        <v>131</v>
      </c>
      <c r="G16" s="7">
        <v>1152</v>
      </c>
      <c r="H16" s="7">
        <v>1070</v>
      </c>
      <c r="I16">
        <v>115</v>
      </c>
      <c r="J16" s="7">
        <v>1118</v>
      </c>
      <c r="K16" s="7">
        <v>1103</v>
      </c>
      <c r="L16" s="7">
        <v>113</v>
      </c>
      <c r="M16" s="7">
        <v>1154</v>
      </c>
      <c r="N16" s="7">
        <v>1108</v>
      </c>
      <c r="O16" s="7">
        <v>119</v>
      </c>
      <c r="P16" s="7">
        <v>1164</v>
      </c>
      <c r="Q16" s="7">
        <v>1146</v>
      </c>
      <c r="R16" s="7">
        <v>106</v>
      </c>
      <c r="S16" s="7">
        <v>1196</v>
      </c>
      <c r="T16" s="7">
        <v>1100</v>
      </c>
      <c r="U16" s="7">
        <v>81</v>
      </c>
      <c r="V16" s="7">
        <v>1142</v>
      </c>
      <c r="W16" s="5">
        <v>1126</v>
      </c>
      <c r="X16" s="6">
        <v>87</v>
      </c>
      <c r="Y16" s="5">
        <v>1164</v>
      </c>
      <c r="Z16" s="5">
        <v>1144</v>
      </c>
      <c r="AA16" s="6">
        <v>81</v>
      </c>
      <c r="AB16" s="5">
        <v>1181</v>
      </c>
      <c r="AC16" s="5">
        <v>1145</v>
      </c>
      <c r="AD16" s="5">
        <v>81</v>
      </c>
      <c r="AE16" s="5">
        <v>1181</v>
      </c>
    </row>
    <row r="17" spans="1:31" ht="12.75">
      <c r="A17" s="17" t="s">
        <v>11</v>
      </c>
      <c r="B17">
        <v>868</v>
      </c>
      <c r="C17" s="7">
        <v>1947</v>
      </c>
      <c r="D17" s="7">
        <v>1693</v>
      </c>
      <c r="E17">
        <v>853</v>
      </c>
      <c r="F17" s="7">
        <v>2216</v>
      </c>
      <c r="G17" s="7">
        <v>1677</v>
      </c>
      <c r="H17">
        <v>844</v>
      </c>
      <c r="I17" s="7">
        <v>1979</v>
      </c>
      <c r="J17" s="7">
        <v>1571</v>
      </c>
      <c r="K17" s="7">
        <v>827</v>
      </c>
      <c r="L17" s="7">
        <v>1918</v>
      </c>
      <c r="M17" s="7">
        <v>1648</v>
      </c>
      <c r="N17" s="7">
        <v>828</v>
      </c>
      <c r="O17" s="7">
        <v>1995</v>
      </c>
      <c r="P17" s="7">
        <v>1658</v>
      </c>
      <c r="Q17" s="7">
        <v>830</v>
      </c>
      <c r="R17" s="7">
        <v>1938</v>
      </c>
      <c r="S17" s="7">
        <v>1616</v>
      </c>
      <c r="T17" s="7">
        <v>873</v>
      </c>
      <c r="U17" s="7">
        <v>1984</v>
      </c>
      <c r="V17" s="7">
        <v>1669</v>
      </c>
      <c r="W17" s="6">
        <v>786</v>
      </c>
      <c r="X17" s="5">
        <v>1835</v>
      </c>
      <c r="Y17" s="5">
        <v>1468</v>
      </c>
      <c r="Z17" s="6">
        <v>738</v>
      </c>
      <c r="AA17" s="5">
        <v>2127</v>
      </c>
      <c r="AB17" s="5">
        <v>1688</v>
      </c>
      <c r="AC17" s="5">
        <v>733</v>
      </c>
      <c r="AD17" s="5">
        <v>2145</v>
      </c>
      <c r="AE17" s="5">
        <v>1699</v>
      </c>
    </row>
    <row r="18" spans="1:31" ht="26.25" customHeight="1">
      <c r="A18" s="16" t="s">
        <v>12</v>
      </c>
      <c r="C18" s="7"/>
      <c r="D18" s="7"/>
      <c r="F18" s="7"/>
      <c r="G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5"/>
      <c r="Y18" s="5"/>
      <c r="Z18" s="6"/>
      <c r="AA18" s="6"/>
      <c r="AB18" s="6"/>
      <c r="AC18" s="6"/>
      <c r="AD18" s="6"/>
      <c r="AE18" s="6"/>
    </row>
    <row r="19" spans="1:31" ht="12.75">
      <c r="A19" s="18" t="s">
        <v>13</v>
      </c>
      <c r="B19" s="7">
        <v>4322</v>
      </c>
      <c r="C19">
        <v>597</v>
      </c>
      <c r="D19" s="7">
        <v>4644</v>
      </c>
      <c r="E19" s="7">
        <v>3904</v>
      </c>
      <c r="F19">
        <v>519</v>
      </c>
      <c r="G19" s="7">
        <v>4164</v>
      </c>
      <c r="H19" s="7">
        <v>3970</v>
      </c>
      <c r="I19">
        <v>635</v>
      </c>
      <c r="J19" s="7">
        <v>4211</v>
      </c>
      <c r="K19" s="7">
        <v>4228</v>
      </c>
      <c r="L19" s="7">
        <v>1205</v>
      </c>
      <c r="M19" s="7">
        <v>4686</v>
      </c>
      <c r="N19" s="7">
        <v>4007</v>
      </c>
      <c r="O19" s="7">
        <v>885</v>
      </c>
      <c r="P19" s="7">
        <v>4381</v>
      </c>
      <c r="Q19" s="7">
        <v>4292</v>
      </c>
      <c r="R19" s="7">
        <v>1005</v>
      </c>
      <c r="S19" s="7">
        <v>4690</v>
      </c>
      <c r="T19" s="7">
        <v>3644</v>
      </c>
      <c r="U19" s="7">
        <v>865</v>
      </c>
      <c r="V19" s="7">
        <v>3978</v>
      </c>
      <c r="W19" s="5">
        <v>3707</v>
      </c>
      <c r="X19" s="6">
        <v>801</v>
      </c>
      <c r="Y19" s="5">
        <v>4048</v>
      </c>
      <c r="Z19" s="5">
        <v>3927</v>
      </c>
      <c r="AA19" s="5">
        <v>1005</v>
      </c>
      <c r="AB19" s="5">
        <v>4371</v>
      </c>
      <c r="AC19" s="5">
        <v>3842</v>
      </c>
      <c r="AD19" s="5">
        <v>891</v>
      </c>
      <c r="AE19" s="5">
        <v>4268</v>
      </c>
    </row>
    <row r="20" spans="1:31" ht="12.75">
      <c r="A20" s="18" t="s">
        <v>14</v>
      </c>
      <c r="B20" s="7">
        <v>15419</v>
      </c>
      <c r="C20" s="7">
        <v>6895</v>
      </c>
      <c r="D20" s="7">
        <v>18947</v>
      </c>
      <c r="E20" s="7">
        <v>16086</v>
      </c>
      <c r="F20" s="7">
        <v>7396</v>
      </c>
      <c r="G20" s="7">
        <v>20024</v>
      </c>
      <c r="H20" s="7">
        <v>14933</v>
      </c>
      <c r="I20" s="7">
        <v>6616</v>
      </c>
      <c r="J20" s="7">
        <v>18379</v>
      </c>
      <c r="K20" s="7">
        <v>14190</v>
      </c>
      <c r="L20" s="7">
        <v>6499</v>
      </c>
      <c r="M20" s="7">
        <v>17534</v>
      </c>
      <c r="N20" s="7">
        <v>13806</v>
      </c>
      <c r="O20" s="7">
        <v>6334</v>
      </c>
      <c r="P20" s="7">
        <v>17082</v>
      </c>
      <c r="Q20" s="7">
        <v>13552</v>
      </c>
      <c r="R20" s="7">
        <v>6303</v>
      </c>
      <c r="S20" s="7">
        <v>16868</v>
      </c>
      <c r="T20" s="12">
        <v>13684</v>
      </c>
      <c r="U20" s="12">
        <v>6662</v>
      </c>
      <c r="V20" s="12">
        <v>17178</v>
      </c>
      <c r="W20" s="5">
        <v>13416</v>
      </c>
      <c r="X20" s="5">
        <v>6321</v>
      </c>
      <c r="Y20" s="5">
        <v>16540</v>
      </c>
      <c r="Z20" s="5">
        <v>14062</v>
      </c>
      <c r="AA20" s="5">
        <v>7466</v>
      </c>
      <c r="AB20" s="5">
        <v>18434</v>
      </c>
      <c r="AC20" s="5">
        <v>13921</v>
      </c>
      <c r="AD20" s="5">
        <v>7225</v>
      </c>
      <c r="AE20" s="5">
        <v>18430</v>
      </c>
    </row>
    <row r="21" spans="1:31" ht="12.75">
      <c r="A21" s="18" t="s">
        <v>15</v>
      </c>
      <c r="B21" s="7">
        <v>2213</v>
      </c>
      <c r="C21">
        <v>967</v>
      </c>
      <c r="D21" s="7">
        <v>2596</v>
      </c>
      <c r="E21" s="7">
        <v>2101</v>
      </c>
      <c r="F21">
        <v>929</v>
      </c>
      <c r="G21" s="7">
        <v>2462</v>
      </c>
      <c r="H21" s="7">
        <v>2263</v>
      </c>
      <c r="I21" s="7">
        <v>1196</v>
      </c>
      <c r="J21" s="7">
        <v>2723</v>
      </c>
      <c r="K21" s="7">
        <v>2879</v>
      </c>
      <c r="L21" s="7">
        <v>2753</v>
      </c>
      <c r="M21" s="7">
        <v>3357</v>
      </c>
      <c r="N21" s="7">
        <v>2685</v>
      </c>
      <c r="O21" s="7">
        <v>2812</v>
      </c>
      <c r="P21" s="7">
        <v>3247</v>
      </c>
      <c r="Q21" s="7">
        <v>2613</v>
      </c>
      <c r="R21" s="7">
        <v>1916</v>
      </c>
      <c r="S21" s="7">
        <v>3171</v>
      </c>
      <c r="T21" s="12">
        <v>2189</v>
      </c>
      <c r="U21" s="12">
        <v>1234</v>
      </c>
      <c r="V21" s="12">
        <v>2674</v>
      </c>
      <c r="W21" s="5">
        <v>2152</v>
      </c>
      <c r="X21" s="5">
        <v>1237</v>
      </c>
      <c r="Y21" s="5">
        <v>2659</v>
      </c>
      <c r="Z21" s="5">
        <v>2047</v>
      </c>
      <c r="AA21" s="6">
        <v>967</v>
      </c>
      <c r="AB21" s="5">
        <v>2516</v>
      </c>
      <c r="AC21" s="5">
        <v>1939</v>
      </c>
      <c r="AD21" s="5">
        <v>959</v>
      </c>
      <c r="AE21" s="5">
        <v>2432</v>
      </c>
    </row>
    <row r="22" spans="1:31" ht="25.5">
      <c r="A22" s="18" t="s">
        <v>16</v>
      </c>
      <c r="B22">
        <v>723</v>
      </c>
      <c r="C22">
        <v>3</v>
      </c>
      <c r="D22">
        <v>725</v>
      </c>
      <c r="E22">
        <v>676</v>
      </c>
      <c r="F22">
        <v>4</v>
      </c>
      <c r="G22">
        <v>679</v>
      </c>
      <c r="H22">
        <v>676</v>
      </c>
      <c r="I22">
        <v>4</v>
      </c>
      <c r="J22">
        <v>679</v>
      </c>
      <c r="K22" s="7">
        <v>689</v>
      </c>
      <c r="L22" s="7">
        <v>4</v>
      </c>
      <c r="M22" s="7">
        <v>692</v>
      </c>
      <c r="N22" s="7">
        <v>829</v>
      </c>
      <c r="O22" s="7">
        <v>64</v>
      </c>
      <c r="P22" s="7">
        <v>872</v>
      </c>
      <c r="Q22" s="7">
        <v>691</v>
      </c>
      <c r="R22" s="7">
        <v>6</v>
      </c>
      <c r="S22" s="7">
        <v>694</v>
      </c>
      <c r="T22" s="7">
        <v>758</v>
      </c>
      <c r="U22" s="7">
        <v>4</v>
      </c>
      <c r="V22" s="7">
        <v>760</v>
      </c>
      <c r="W22" s="6">
        <v>314</v>
      </c>
      <c r="X22" s="6">
        <v>3</v>
      </c>
      <c r="Y22" s="6">
        <v>315</v>
      </c>
      <c r="Z22" s="6">
        <v>346</v>
      </c>
      <c r="AA22" s="6">
        <v>1</v>
      </c>
      <c r="AB22" s="6">
        <v>346</v>
      </c>
      <c r="AC22" s="6">
        <v>345</v>
      </c>
      <c r="AD22" s="6">
        <v>4</v>
      </c>
      <c r="AE22" s="6">
        <v>346</v>
      </c>
    </row>
    <row r="23" spans="1:31" ht="12.75">
      <c r="A23" s="16" t="s">
        <v>17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</row>
    <row r="24" spans="1:31" ht="12.75">
      <c r="A24" s="18" t="s">
        <v>18</v>
      </c>
      <c r="B24" s="7">
        <v>7409</v>
      </c>
      <c r="C24">
        <v>261</v>
      </c>
      <c r="D24" s="7">
        <v>7481</v>
      </c>
      <c r="E24" s="7">
        <v>8045</v>
      </c>
      <c r="F24">
        <v>273</v>
      </c>
      <c r="G24" s="7">
        <v>8117</v>
      </c>
      <c r="H24" s="7">
        <v>8200</v>
      </c>
      <c r="I24">
        <v>315</v>
      </c>
      <c r="J24" s="7">
        <v>8300</v>
      </c>
      <c r="K24" s="7">
        <v>9382</v>
      </c>
      <c r="L24" s="7">
        <v>413</v>
      </c>
      <c r="M24" s="7">
        <v>9427</v>
      </c>
      <c r="N24" s="7">
        <v>9466</v>
      </c>
      <c r="O24" s="7">
        <v>437</v>
      </c>
      <c r="P24" s="7">
        <v>9601</v>
      </c>
      <c r="Q24" s="7">
        <v>9550</v>
      </c>
      <c r="R24" s="7">
        <v>492</v>
      </c>
      <c r="S24" s="7">
        <v>9625</v>
      </c>
      <c r="T24" s="7">
        <v>8283</v>
      </c>
      <c r="U24" s="7">
        <v>614</v>
      </c>
      <c r="V24" s="7">
        <v>8373</v>
      </c>
      <c r="W24" s="5">
        <v>8282</v>
      </c>
      <c r="X24" s="6">
        <v>331</v>
      </c>
      <c r="Y24" s="5">
        <v>8373</v>
      </c>
      <c r="Z24" s="5">
        <v>8119</v>
      </c>
      <c r="AA24" s="6">
        <v>618</v>
      </c>
      <c r="AB24" s="5">
        <v>8380</v>
      </c>
      <c r="AC24" s="5">
        <v>8202</v>
      </c>
      <c r="AD24" s="5">
        <v>535</v>
      </c>
      <c r="AE24" s="5">
        <v>8518</v>
      </c>
    </row>
    <row r="25" spans="1:31" ht="12.75">
      <c r="A25" s="18" t="s">
        <v>19</v>
      </c>
      <c r="B25">
        <v>228</v>
      </c>
      <c r="C25">
        <v>34</v>
      </c>
      <c r="D25">
        <v>250</v>
      </c>
      <c r="E25">
        <v>203</v>
      </c>
      <c r="F25">
        <v>35</v>
      </c>
      <c r="G25">
        <v>218</v>
      </c>
      <c r="H25">
        <v>201</v>
      </c>
      <c r="I25">
        <v>33</v>
      </c>
      <c r="J25">
        <v>217</v>
      </c>
      <c r="K25" s="7">
        <v>191</v>
      </c>
      <c r="L25" s="7">
        <v>34</v>
      </c>
      <c r="M25" s="7">
        <v>203</v>
      </c>
      <c r="N25" s="7">
        <v>186</v>
      </c>
      <c r="O25" s="7">
        <v>33</v>
      </c>
      <c r="P25" s="7">
        <v>196</v>
      </c>
      <c r="Q25" s="7">
        <v>195</v>
      </c>
      <c r="R25" s="7">
        <v>23</v>
      </c>
      <c r="S25" s="7">
        <v>206</v>
      </c>
      <c r="T25" s="7">
        <v>170</v>
      </c>
      <c r="U25" s="7">
        <v>27</v>
      </c>
      <c r="V25" s="7">
        <v>181</v>
      </c>
      <c r="W25" s="6">
        <v>184</v>
      </c>
      <c r="X25" s="6">
        <v>24</v>
      </c>
      <c r="Y25" s="6">
        <v>194</v>
      </c>
      <c r="Z25" s="6">
        <v>194</v>
      </c>
      <c r="AA25" s="6">
        <v>22</v>
      </c>
      <c r="AB25" s="6">
        <v>204</v>
      </c>
      <c r="AC25" s="6">
        <v>165</v>
      </c>
      <c r="AD25" s="6">
        <v>37</v>
      </c>
      <c r="AE25" s="6">
        <v>181</v>
      </c>
    </row>
    <row r="26" spans="1:31" ht="12.75">
      <c r="A26" s="18" t="s">
        <v>20</v>
      </c>
      <c r="B26">
        <v>0</v>
      </c>
      <c r="C26">
        <v>4</v>
      </c>
      <c r="D26">
        <v>4</v>
      </c>
      <c r="E26">
        <v>4</v>
      </c>
      <c r="F26">
        <v>0</v>
      </c>
      <c r="G26">
        <v>4</v>
      </c>
      <c r="H26" s="6" t="s">
        <v>21</v>
      </c>
      <c r="I26" s="6" t="s">
        <v>21</v>
      </c>
      <c r="J26" s="6" t="s">
        <v>21</v>
      </c>
      <c r="K26" s="6" t="s">
        <v>21</v>
      </c>
      <c r="L26" s="6" t="s">
        <v>21</v>
      </c>
      <c r="M26" s="6" t="s">
        <v>21</v>
      </c>
      <c r="N26" s="6" t="s">
        <v>21</v>
      </c>
      <c r="O26" s="6" t="s">
        <v>21</v>
      </c>
      <c r="P26" s="6" t="s">
        <v>21</v>
      </c>
      <c r="Q26" s="6" t="s">
        <v>21</v>
      </c>
      <c r="R26" s="6" t="s">
        <v>21</v>
      </c>
      <c r="S26" s="6" t="s">
        <v>21</v>
      </c>
      <c r="T26" s="6" t="s">
        <v>21</v>
      </c>
      <c r="U26" s="7">
        <v>3</v>
      </c>
      <c r="V26" s="7">
        <v>2</v>
      </c>
      <c r="W26" s="6" t="s">
        <v>21</v>
      </c>
      <c r="X26" s="6" t="s">
        <v>21</v>
      </c>
      <c r="Y26" s="6" t="s">
        <v>21</v>
      </c>
      <c r="Z26" s="6" t="s">
        <v>21</v>
      </c>
      <c r="AA26" s="6" t="s">
        <v>21</v>
      </c>
      <c r="AB26" s="6" t="s">
        <v>21</v>
      </c>
      <c r="AC26" s="6" t="s">
        <v>21</v>
      </c>
      <c r="AD26" s="6" t="s">
        <v>21</v>
      </c>
      <c r="AE26" s="6" t="s">
        <v>21</v>
      </c>
    </row>
    <row r="27" spans="1:31" ht="12.75">
      <c r="A27" s="16" t="s">
        <v>22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>
      <c r="A28" s="17" t="s">
        <v>23</v>
      </c>
      <c r="B28" s="7">
        <v>7176</v>
      </c>
      <c r="C28">
        <v>1161</v>
      </c>
      <c r="D28" s="7">
        <v>7537</v>
      </c>
      <c r="E28" s="7">
        <v>6736</v>
      </c>
      <c r="F28">
        <v>774</v>
      </c>
      <c r="G28" s="7">
        <v>6953</v>
      </c>
      <c r="H28" s="7">
        <v>6961</v>
      </c>
      <c r="I28">
        <v>972</v>
      </c>
      <c r="J28" s="7">
        <v>7251</v>
      </c>
      <c r="K28" s="7">
        <f aca="true" t="shared" si="3" ref="K28:V28">SUM(K29:K30)</f>
        <v>7456</v>
      </c>
      <c r="L28" s="7">
        <f t="shared" si="3"/>
        <v>770</v>
      </c>
      <c r="M28" s="7">
        <f t="shared" si="3"/>
        <v>7650</v>
      </c>
      <c r="N28" s="7">
        <f t="shared" si="3"/>
        <v>7422</v>
      </c>
      <c r="O28" s="7">
        <f t="shared" si="3"/>
        <v>689</v>
      </c>
      <c r="P28" s="7">
        <f t="shared" si="3"/>
        <v>7645</v>
      </c>
      <c r="Q28" s="7">
        <f t="shared" si="3"/>
        <v>7388</v>
      </c>
      <c r="R28" s="7">
        <f t="shared" si="3"/>
        <v>761</v>
      </c>
      <c r="S28" s="7">
        <f t="shared" si="3"/>
        <v>7637</v>
      </c>
      <c r="T28" s="7">
        <f t="shared" si="3"/>
        <v>6994</v>
      </c>
      <c r="U28" s="7">
        <f t="shared" si="3"/>
        <v>852</v>
      </c>
      <c r="V28" s="7">
        <f t="shared" si="3"/>
        <v>7241</v>
      </c>
      <c r="W28" s="5">
        <v>6938</v>
      </c>
      <c r="X28" s="5">
        <v>892</v>
      </c>
      <c r="Y28" s="5">
        <v>7178</v>
      </c>
      <c r="Z28" s="5">
        <v>6944</v>
      </c>
      <c r="AA28" s="6">
        <v>928</v>
      </c>
      <c r="AB28" s="5">
        <v>7224</v>
      </c>
      <c r="AC28" s="5">
        <v>6821</v>
      </c>
      <c r="AD28" s="5">
        <v>1128</v>
      </c>
      <c r="AE28" s="5">
        <v>7251</v>
      </c>
    </row>
    <row r="29" spans="1:31" ht="12.75">
      <c r="A29" s="18" t="s">
        <v>24</v>
      </c>
      <c r="B29" s="7">
        <v>5436</v>
      </c>
      <c r="C29">
        <v>549</v>
      </c>
      <c r="D29" s="7">
        <v>5580</v>
      </c>
      <c r="E29" s="7">
        <v>5128</v>
      </c>
      <c r="F29">
        <v>284</v>
      </c>
      <c r="G29" s="7">
        <v>5177</v>
      </c>
      <c r="H29" s="7">
        <v>5289</v>
      </c>
      <c r="I29">
        <v>315</v>
      </c>
      <c r="J29" s="7">
        <v>5379</v>
      </c>
      <c r="K29" s="7">
        <v>5660</v>
      </c>
      <c r="L29" s="7">
        <v>251</v>
      </c>
      <c r="M29" s="7">
        <v>5693</v>
      </c>
      <c r="N29" s="7">
        <v>5596</v>
      </c>
      <c r="O29" s="7">
        <v>163</v>
      </c>
      <c r="P29" s="7">
        <v>5663</v>
      </c>
      <c r="Q29" s="7">
        <v>5623</v>
      </c>
      <c r="R29" s="7">
        <v>183</v>
      </c>
      <c r="S29" s="7">
        <v>5654</v>
      </c>
      <c r="T29" s="7">
        <v>5280</v>
      </c>
      <c r="U29" s="7">
        <v>420</v>
      </c>
      <c r="V29" s="7">
        <v>5393</v>
      </c>
      <c r="W29" s="5">
        <v>5291</v>
      </c>
      <c r="X29" s="6">
        <v>392</v>
      </c>
      <c r="Y29" s="5">
        <v>5376</v>
      </c>
      <c r="Z29" s="5">
        <v>5135</v>
      </c>
      <c r="AA29" s="6">
        <v>386</v>
      </c>
      <c r="AB29" s="5">
        <v>5229</v>
      </c>
      <c r="AC29" s="5">
        <v>5163</v>
      </c>
      <c r="AD29" s="6">
        <v>607</v>
      </c>
      <c r="AE29" s="5">
        <v>5378</v>
      </c>
    </row>
    <row r="30" spans="1:31" ht="12.75">
      <c r="A30" s="18" t="s">
        <v>25</v>
      </c>
      <c r="B30" s="7">
        <v>1740</v>
      </c>
      <c r="C30">
        <v>612</v>
      </c>
      <c r="D30" s="7">
        <v>1957</v>
      </c>
      <c r="E30" s="7">
        <v>1608</v>
      </c>
      <c r="F30">
        <v>490</v>
      </c>
      <c r="G30" s="7">
        <v>1776</v>
      </c>
      <c r="H30" s="7">
        <v>1672</v>
      </c>
      <c r="I30">
        <v>657</v>
      </c>
      <c r="J30" s="7">
        <v>1872</v>
      </c>
      <c r="K30" s="7">
        <v>1796</v>
      </c>
      <c r="L30" s="7">
        <v>519</v>
      </c>
      <c r="M30" s="7">
        <v>1957</v>
      </c>
      <c r="N30" s="7">
        <v>1826</v>
      </c>
      <c r="O30" s="7">
        <v>526</v>
      </c>
      <c r="P30" s="7">
        <v>1982</v>
      </c>
      <c r="Q30" s="7">
        <v>1765</v>
      </c>
      <c r="R30" s="7">
        <v>578</v>
      </c>
      <c r="S30" s="7">
        <v>1983</v>
      </c>
      <c r="T30" s="7">
        <v>1714</v>
      </c>
      <c r="U30" s="7">
        <v>432</v>
      </c>
      <c r="V30" s="7">
        <v>1848</v>
      </c>
      <c r="W30" s="5">
        <v>1647</v>
      </c>
      <c r="X30" s="6">
        <v>500</v>
      </c>
      <c r="Y30" s="5">
        <v>1802</v>
      </c>
      <c r="Z30" s="5">
        <v>1809</v>
      </c>
      <c r="AA30" s="6">
        <v>542</v>
      </c>
      <c r="AB30" s="5">
        <v>1995</v>
      </c>
      <c r="AC30" s="5">
        <v>1658</v>
      </c>
      <c r="AD30" s="5">
        <v>521</v>
      </c>
      <c r="AE30" s="5">
        <v>1873</v>
      </c>
    </row>
    <row r="31" spans="1:31" ht="12.75">
      <c r="A31" s="17" t="s">
        <v>26</v>
      </c>
      <c r="B31" s="7">
        <v>1989</v>
      </c>
      <c r="C31" s="7">
        <v>971</v>
      </c>
      <c r="D31" s="7">
        <v>2184</v>
      </c>
      <c r="E31" s="7">
        <v>1745</v>
      </c>
      <c r="F31" s="7">
        <v>1764</v>
      </c>
      <c r="G31" s="7">
        <v>1927</v>
      </c>
      <c r="H31" s="7">
        <v>1853</v>
      </c>
      <c r="I31" s="7">
        <v>1738</v>
      </c>
      <c r="J31" s="7">
        <v>2039</v>
      </c>
      <c r="K31" s="7">
        <f aca="true" t="shared" si="4" ref="K31:V31">SUM(K32:K33)</f>
        <v>1702</v>
      </c>
      <c r="L31" s="7">
        <f t="shared" si="4"/>
        <v>3044</v>
      </c>
      <c r="M31" s="7">
        <f t="shared" si="4"/>
        <v>1934</v>
      </c>
      <c r="N31" s="7">
        <f t="shared" si="4"/>
        <v>1720</v>
      </c>
      <c r="O31" s="7">
        <f t="shared" si="4"/>
        <v>3493</v>
      </c>
      <c r="P31" s="7">
        <f t="shared" si="4"/>
        <v>1968</v>
      </c>
      <c r="Q31" s="7">
        <f t="shared" si="4"/>
        <v>1696</v>
      </c>
      <c r="R31" s="7">
        <f t="shared" si="4"/>
        <v>3392</v>
      </c>
      <c r="S31" s="7">
        <f t="shared" si="4"/>
        <v>1939</v>
      </c>
      <c r="T31" s="7">
        <f t="shared" si="4"/>
        <v>1737</v>
      </c>
      <c r="U31" s="7">
        <f t="shared" si="4"/>
        <v>1708</v>
      </c>
      <c r="V31" s="7">
        <f t="shared" si="4"/>
        <v>1876</v>
      </c>
      <c r="W31" s="5">
        <v>1760</v>
      </c>
      <c r="X31" s="5">
        <v>1805</v>
      </c>
      <c r="Y31" s="5">
        <v>1892</v>
      </c>
      <c r="Z31" s="5">
        <v>1594</v>
      </c>
      <c r="AA31" s="6">
        <v>498</v>
      </c>
      <c r="AB31" s="5">
        <v>1654</v>
      </c>
      <c r="AC31" s="5">
        <v>1608</v>
      </c>
      <c r="AD31" s="6">
        <v>467</v>
      </c>
      <c r="AE31" s="5">
        <v>1679</v>
      </c>
    </row>
    <row r="32" spans="1:31" ht="12.75">
      <c r="A32" s="18" t="s">
        <v>27</v>
      </c>
      <c r="B32" s="7">
        <v>1931</v>
      </c>
      <c r="C32" s="7">
        <v>934</v>
      </c>
      <c r="D32" s="7">
        <v>2081</v>
      </c>
      <c r="E32" s="7">
        <v>1685</v>
      </c>
      <c r="F32" s="7">
        <v>1642</v>
      </c>
      <c r="G32" s="7">
        <v>1844</v>
      </c>
      <c r="H32" s="7">
        <v>1796</v>
      </c>
      <c r="I32" s="7">
        <v>1618</v>
      </c>
      <c r="J32" s="7">
        <v>1962</v>
      </c>
      <c r="K32" s="7">
        <v>1649</v>
      </c>
      <c r="L32" s="7">
        <v>3007</v>
      </c>
      <c r="M32" s="7">
        <v>1873</v>
      </c>
      <c r="N32" s="7">
        <v>1662</v>
      </c>
      <c r="O32" s="7">
        <v>3460</v>
      </c>
      <c r="P32" s="7">
        <v>1899</v>
      </c>
      <c r="Q32" s="7">
        <v>1636</v>
      </c>
      <c r="R32" s="7">
        <v>3356</v>
      </c>
      <c r="S32" s="7">
        <v>1865</v>
      </c>
      <c r="T32" s="7">
        <v>1672</v>
      </c>
      <c r="U32" s="7">
        <v>1677</v>
      </c>
      <c r="V32" s="7">
        <v>1799</v>
      </c>
      <c r="W32" s="5">
        <v>1704</v>
      </c>
      <c r="X32" s="5">
        <v>1776</v>
      </c>
      <c r="Y32" s="5">
        <v>1824</v>
      </c>
      <c r="Z32" s="5">
        <v>1540</v>
      </c>
      <c r="AA32" s="6">
        <v>404</v>
      </c>
      <c r="AB32" s="5">
        <v>1586</v>
      </c>
      <c r="AC32" s="5">
        <v>1558</v>
      </c>
      <c r="AD32" s="6">
        <v>372</v>
      </c>
      <c r="AE32" s="5">
        <v>1613</v>
      </c>
    </row>
    <row r="33" spans="1:31" ht="12.75">
      <c r="A33" s="18" t="s">
        <v>25</v>
      </c>
      <c r="B33">
        <v>58</v>
      </c>
      <c r="C33">
        <v>37</v>
      </c>
      <c r="D33">
        <v>103</v>
      </c>
      <c r="E33">
        <v>60</v>
      </c>
      <c r="F33">
        <v>122</v>
      </c>
      <c r="G33">
        <v>83</v>
      </c>
      <c r="H33">
        <v>57</v>
      </c>
      <c r="I33">
        <v>120</v>
      </c>
      <c r="J33">
        <v>77</v>
      </c>
      <c r="K33" s="7">
        <v>53</v>
      </c>
      <c r="L33" s="7">
        <v>37</v>
      </c>
      <c r="M33" s="7">
        <v>61</v>
      </c>
      <c r="N33" s="7">
        <v>58</v>
      </c>
      <c r="O33" s="7">
        <v>33</v>
      </c>
      <c r="P33" s="7">
        <v>69</v>
      </c>
      <c r="Q33" s="7">
        <v>60</v>
      </c>
      <c r="R33" s="7">
        <v>36</v>
      </c>
      <c r="S33" s="7">
        <v>74</v>
      </c>
      <c r="T33" s="7">
        <v>65</v>
      </c>
      <c r="U33" s="7">
        <v>31</v>
      </c>
      <c r="V33" s="7">
        <v>77</v>
      </c>
      <c r="W33" s="6">
        <v>56</v>
      </c>
      <c r="X33" s="6">
        <v>29</v>
      </c>
      <c r="Y33" s="6">
        <v>68</v>
      </c>
      <c r="Z33" s="6">
        <v>54</v>
      </c>
      <c r="AA33" s="6">
        <v>94</v>
      </c>
      <c r="AB33" s="6">
        <v>68</v>
      </c>
      <c r="AC33" s="6">
        <v>50</v>
      </c>
      <c r="AD33" s="6">
        <v>95</v>
      </c>
      <c r="AE33" s="6">
        <v>66</v>
      </c>
    </row>
    <row r="34" spans="1:31" ht="12.75">
      <c r="A34" s="17" t="s">
        <v>28</v>
      </c>
      <c r="B34" s="7">
        <v>4811</v>
      </c>
      <c r="C34">
        <v>491</v>
      </c>
      <c r="D34" s="7">
        <v>5130</v>
      </c>
      <c r="E34" s="7">
        <v>4613</v>
      </c>
      <c r="F34">
        <v>424</v>
      </c>
      <c r="G34" s="7">
        <v>4862</v>
      </c>
      <c r="H34" s="7">
        <v>4357</v>
      </c>
      <c r="I34">
        <v>445</v>
      </c>
      <c r="J34" s="7">
        <v>4610</v>
      </c>
      <c r="K34" s="7">
        <v>4213</v>
      </c>
      <c r="L34" s="7">
        <v>533</v>
      </c>
      <c r="M34" s="7">
        <v>4467</v>
      </c>
      <c r="N34" s="7">
        <v>4139</v>
      </c>
      <c r="O34" s="7">
        <v>495</v>
      </c>
      <c r="P34" s="7">
        <v>4384</v>
      </c>
      <c r="Q34" s="7">
        <v>4231</v>
      </c>
      <c r="R34" s="7">
        <v>464</v>
      </c>
      <c r="S34" s="7">
        <v>4473</v>
      </c>
      <c r="T34" s="7">
        <v>4230</v>
      </c>
      <c r="U34" s="7">
        <v>471</v>
      </c>
      <c r="V34" s="7">
        <v>4464</v>
      </c>
      <c r="W34" s="5">
        <v>4157</v>
      </c>
      <c r="X34" s="6">
        <v>455</v>
      </c>
      <c r="Y34" s="5">
        <v>4396</v>
      </c>
      <c r="Z34" s="5">
        <v>4342</v>
      </c>
      <c r="AA34" s="6">
        <v>406</v>
      </c>
      <c r="AB34" s="5">
        <v>4559</v>
      </c>
      <c r="AC34" s="5">
        <v>4213</v>
      </c>
      <c r="AD34" s="5">
        <v>435</v>
      </c>
      <c r="AE34" s="5">
        <v>4418</v>
      </c>
    </row>
    <row r="35" spans="1:31" ht="12.75">
      <c r="A35" s="16" t="s">
        <v>29</v>
      </c>
      <c r="B35" s="7"/>
      <c r="D35" s="7"/>
      <c r="E35" s="7"/>
      <c r="G35" s="7"/>
      <c r="H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5"/>
      <c r="X35" s="6"/>
      <c r="Y35" s="5"/>
      <c r="Z35" s="6"/>
      <c r="AA35" s="6"/>
      <c r="AB35" s="6"/>
      <c r="AC35" s="6"/>
      <c r="AD35" s="6"/>
      <c r="AE35" s="6"/>
    </row>
    <row r="36" spans="1:31" ht="12.75">
      <c r="A36" s="17" t="s">
        <v>30</v>
      </c>
      <c r="B36" s="7">
        <v>1891</v>
      </c>
      <c r="C36">
        <v>321</v>
      </c>
      <c r="D36" s="7">
        <v>2049</v>
      </c>
      <c r="E36" s="7">
        <v>1804</v>
      </c>
      <c r="F36">
        <v>439</v>
      </c>
      <c r="G36" s="7">
        <v>1964</v>
      </c>
      <c r="H36" s="7">
        <v>1869</v>
      </c>
      <c r="I36">
        <v>515</v>
      </c>
      <c r="J36" s="7">
        <v>2153</v>
      </c>
      <c r="K36" s="7">
        <v>1748</v>
      </c>
      <c r="L36" s="7">
        <v>532</v>
      </c>
      <c r="M36" s="7">
        <v>1935</v>
      </c>
      <c r="N36" s="7">
        <v>1769</v>
      </c>
      <c r="O36" s="7">
        <v>482</v>
      </c>
      <c r="P36" s="7">
        <v>2004</v>
      </c>
      <c r="Q36" s="7">
        <v>1618</v>
      </c>
      <c r="R36" s="7">
        <v>526</v>
      </c>
      <c r="S36" s="7">
        <v>1827</v>
      </c>
      <c r="T36" s="7">
        <v>1845</v>
      </c>
      <c r="U36" s="7">
        <v>594</v>
      </c>
      <c r="V36" s="7">
        <v>2129</v>
      </c>
      <c r="W36" s="5">
        <v>1967</v>
      </c>
      <c r="X36" s="6">
        <v>669</v>
      </c>
      <c r="Y36" s="5">
        <v>2322</v>
      </c>
      <c r="Z36" s="5">
        <v>2506</v>
      </c>
      <c r="AA36" s="5">
        <v>1554</v>
      </c>
      <c r="AB36" s="5">
        <v>3342</v>
      </c>
      <c r="AC36" s="5">
        <v>2397</v>
      </c>
      <c r="AD36" s="5">
        <v>1671</v>
      </c>
      <c r="AE36" s="5">
        <v>3270</v>
      </c>
    </row>
    <row r="37" spans="1:31" ht="12.75">
      <c r="A37" s="18" t="s">
        <v>31</v>
      </c>
      <c r="B37" s="7">
        <v>1550</v>
      </c>
      <c r="C37" s="7">
        <v>2447</v>
      </c>
      <c r="D37" s="7">
        <v>2181</v>
      </c>
      <c r="E37" s="7">
        <v>1589</v>
      </c>
      <c r="F37" s="7">
        <v>1843</v>
      </c>
      <c r="G37" s="7">
        <v>2163</v>
      </c>
      <c r="H37" s="7">
        <v>1543</v>
      </c>
      <c r="I37" s="7">
        <v>2460</v>
      </c>
      <c r="J37" s="7">
        <v>2125</v>
      </c>
      <c r="K37" s="7">
        <v>1692</v>
      </c>
      <c r="L37" s="7">
        <v>2386</v>
      </c>
      <c r="M37" s="7">
        <v>2306</v>
      </c>
      <c r="N37" s="7">
        <v>1681</v>
      </c>
      <c r="O37" s="7">
        <v>2401</v>
      </c>
      <c r="P37" s="7">
        <v>2254</v>
      </c>
      <c r="Q37" s="7">
        <v>1772</v>
      </c>
      <c r="R37" s="7">
        <v>2858</v>
      </c>
      <c r="S37" s="7">
        <v>2603</v>
      </c>
      <c r="T37" s="7">
        <v>1654</v>
      </c>
      <c r="U37" s="7">
        <v>2440</v>
      </c>
      <c r="V37" s="7">
        <v>2267</v>
      </c>
      <c r="W37" s="5">
        <v>1647</v>
      </c>
      <c r="X37" s="5">
        <v>2142</v>
      </c>
      <c r="Y37" s="5">
        <v>2194</v>
      </c>
      <c r="Z37" s="5">
        <v>1515</v>
      </c>
      <c r="AA37" s="5">
        <v>1919</v>
      </c>
      <c r="AB37" s="5">
        <v>1978</v>
      </c>
      <c r="AC37" s="5">
        <v>1527</v>
      </c>
      <c r="AD37" s="5">
        <v>2080</v>
      </c>
      <c r="AE37" s="5">
        <v>2048</v>
      </c>
    </row>
    <row r="38" spans="1:31" ht="27.75" customHeight="1">
      <c r="A38" s="18" t="s">
        <v>32</v>
      </c>
      <c r="B38">
        <v>479</v>
      </c>
      <c r="C38">
        <v>66</v>
      </c>
      <c r="D38">
        <v>529</v>
      </c>
      <c r="E38">
        <v>460</v>
      </c>
      <c r="F38">
        <v>64</v>
      </c>
      <c r="G38">
        <v>492</v>
      </c>
      <c r="H38">
        <v>429</v>
      </c>
      <c r="I38">
        <v>58</v>
      </c>
      <c r="J38">
        <v>458</v>
      </c>
      <c r="K38" s="7">
        <v>421</v>
      </c>
      <c r="L38" s="7">
        <v>59</v>
      </c>
      <c r="M38" s="7">
        <v>450</v>
      </c>
      <c r="N38" s="7">
        <v>464</v>
      </c>
      <c r="O38" s="7">
        <v>54</v>
      </c>
      <c r="P38" s="7">
        <v>489</v>
      </c>
      <c r="Q38" s="7">
        <v>505</v>
      </c>
      <c r="R38" s="7">
        <v>56</v>
      </c>
      <c r="S38" s="7">
        <v>531</v>
      </c>
      <c r="T38" s="7">
        <v>523</v>
      </c>
      <c r="U38" s="7">
        <v>66</v>
      </c>
      <c r="V38" s="7">
        <v>556</v>
      </c>
      <c r="W38" s="6">
        <v>517</v>
      </c>
      <c r="X38" s="6">
        <v>60</v>
      </c>
      <c r="Y38" s="6">
        <v>546</v>
      </c>
      <c r="Z38" s="6">
        <v>513</v>
      </c>
      <c r="AA38" s="6">
        <v>90</v>
      </c>
      <c r="AB38" s="6">
        <v>571</v>
      </c>
      <c r="AC38" s="6">
        <v>578</v>
      </c>
      <c r="AD38" s="6">
        <v>91</v>
      </c>
      <c r="AE38" s="6">
        <v>634</v>
      </c>
    </row>
    <row r="39" spans="1:31" ht="12.75">
      <c r="A39" s="18" t="s">
        <v>33</v>
      </c>
      <c r="B39" s="7">
        <v>1261</v>
      </c>
      <c r="C39">
        <v>56</v>
      </c>
      <c r="D39" s="7">
        <v>1279</v>
      </c>
      <c r="E39" s="7">
        <v>1209</v>
      </c>
      <c r="F39">
        <v>339</v>
      </c>
      <c r="G39" s="7">
        <v>1236</v>
      </c>
      <c r="H39" s="7">
        <v>1190</v>
      </c>
      <c r="I39">
        <v>238</v>
      </c>
      <c r="J39" s="7">
        <v>1233</v>
      </c>
      <c r="K39" s="7">
        <v>1009</v>
      </c>
      <c r="L39" s="7">
        <v>367</v>
      </c>
      <c r="M39" s="7">
        <v>1083</v>
      </c>
      <c r="N39" s="7">
        <v>1021</v>
      </c>
      <c r="O39" s="7">
        <v>470</v>
      </c>
      <c r="P39" s="7">
        <v>1088</v>
      </c>
      <c r="Q39" s="7">
        <v>1011</v>
      </c>
      <c r="R39" s="7">
        <v>368</v>
      </c>
      <c r="S39" s="7">
        <v>1074</v>
      </c>
      <c r="T39" s="7">
        <v>1122</v>
      </c>
      <c r="U39" s="7">
        <v>348</v>
      </c>
      <c r="V39" s="7">
        <v>1128</v>
      </c>
      <c r="W39" s="5">
        <v>1143</v>
      </c>
      <c r="X39" s="6">
        <v>252</v>
      </c>
      <c r="Y39" s="5">
        <v>1186</v>
      </c>
      <c r="Z39" s="5">
        <v>1003</v>
      </c>
      <c r="AA39" s="6">
        <v>576</v>
      </c>
      <c r="AB39" s="5">
        <v>1015</v>
      </c>
      <c r="AC39" s="6">
        <v>974</v>
      </c>
      <c r="AD39" s="5">
        <v>467</v>
      </c>
      <c r="AE39" s="5">
        <v>1018</v>
      </c>
    </row>
    <row r="40" spans="1:31" s="22" customFormat="1" ht="12.75">
      <c r="A40" s="18" t="s">
        <v>34</v>
      </c>
      <c r="B40">
        <v>742</v>
      </c>
      <c r="C40">
        <v>163</v>
      </c>
      <c r="D40">
        <v>823</v>
      </c>
      <c r="E40">
        <v>532</v>
      </c>
      <c r="F40">
        <v>219</v>
      </c>
      <c r="G40">
        <v>611</v>
      </c>
      <c r="H40" s="23">
        <v>600</v>
      </c>
      <c r="I40" s="23">
        <v>197</v>
      </c>
      <c r="J40" s="23">
        <v>667</v>
      </c>
      <c r="K40" s="5">
        <v>541</v>
      </c>
      <c r="L40" s="5">
        <v>383</v>
      </c>
      <c r="M40" s="5">
        <v>611</v>
      </c>
      <c r="N40" s="5">
        <v>552</v>
      </c>
      <c r="O40" s="5">
        <v>274</v>
      </c>
      <c r="P40" s="5">
        <v>624</v>
      </c>
      <c r="Q40" s="5">
        <v>567</v>
      </c>
      <c r="R40" s="5">
        <v>365</v>
      </c>
      <c r="S40" s="5">
        <v>692</v>
      </c>
      <c r="T40" s="5">
        <v>878</v>
      </c>
      <c r="U40" s="5">
        <v>587</v>
      </c>
      <c r="V40" s="5">
        <v>955</v>
      </c>
      <c r="W40" s="5">
        <v>805</v>
      </c>
      <c r="X40" s="5">
        <v>298</v>
      </c>
      <c r="Y40" s="5">
        <v>906</v>
      </c>
      <c r="Z40" s="5">
        <v>733</v>
      </c>
      <c r="AA40" s="5">
        <v>302</v>
      </c>
      <c r="AB40" s="5">
        <v>835</v>
      </c>
      <c r="AC40" s="5">
        <v>779</v>
      </c>
      <c r="AD40" s="5">
        <v>270</v>
      </c>
      <c r="AE40" s="5">
        <v>866</v>
      </c>
    </row>
    <row r="41" spans="1:31" ht="12.75">
      <c r="A41" s="16" t="s">
        <v>35</v>
      </c>
      <c r="H41" s="21"/>
      <c r="I41" s="21"/>
      <c r="J41" s="2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>
      <c r="A42" s="18" t="s">
        <v>36</v>
      </c>
      <c r="B42" s="7">
        <v>3847</v>
      </c>
      <c r="C42" s="7">
        <v>411</v>
      </c>
      <c r="D42" s="7">
        <v>4065</v>
      </c>
      <c r="E42" s="7">
        <v>3632</v>
      </c>
      <c r="F42" s="7">
        <v>1033</v>
      </c>
      <c r="G42" s="7">
        <v>3931</v>
      </c>
      <c r="H42" s="7">
        <v>3810</v>
      </c>
      <c r="I42">
        <v>580</v>
      </c>
      <c r="J42" s="7">
        <v>3994</v>
      </c>
      <c r="K42" s="7">
        <v>3836</v>
      </c>
      <c r="L42" s="7">
        <v>625</v>
      </c>
      <c r="M42" s="7">
        <v>4008</v>
      </c>
      <c r="N42" s="7">
        <v>3701</v>
      </c>
      <c r="O42" s="7">
        <v>679</v>
      </c>
      <c r="P42" s="7">
        <v>3873</v>
      </c>
      <c r="Q42" s="7">
        <v>3790</v>
      </c>
      <c r="R42" s="7">
        <v>639</v>
      </c>
      <c r="S42" s="7">
        <v>3988</v>
      </c>
      <c r="T42" s="7">
        <v>3897</v>
      </c>
      <c r="U42" s="7">
        <v>765</v>
      </c>
      <c r="V42" s="7">
        <v>4103</v>
      </c>
      <c r="W42" s="5">
        <v>3748</v>
      </c>
      <c r="X42" s="6">
        <v>513</v>
      </c>
      <c r="Y42" s="5">
        <v>3957</v>
      </c>
      <c r="Z42" s="5">
        <v>3901</v>
      </c>
      <c r="AA42" s="5">
        <v>1257</v>
      </c>
      <c r="AB42" s="5">
        <v>4171</v>
      </c>
      <c r="AC42" s="5">
        <v>3893</v>
      </c>
      <c r="AD42" s="5">
        <v>1148</v>
      </c>
      <c r="AE42" s="5">
        <v>4167</v>
      </c>
    </row>
    <row r="43" spans="1:31" ht="25.5" customHeight="1">
      <c r="A43" s="18" t="s">
        <v>50</v>
      </c>
      <c r="B43" s="7">
        <v>3086</v>
      </c>
      <c r="C43" s="7">
        <v>3349</v>
      </c>
      <c r="D43" s="7">
        <v>3694</v>
      </c>
      <c r="E43" s="7">
        <v>2487</v>
      </c>
      <c r="F43" s="7">
        <v>6613</v>
      </c>
      <c r="G43" s="7">
        <v>3130</v>
      </c>
      <c r="H43" s="7">
        <v>2428</v>
      </c>
      <c r="I43" s="7">
        <v>3640</v>
      </c>
      <c r="J43" s="7">
        <v>3008</v>
      </c>
      <c r="K43" s="7">
        <v>2873</v>
      </c>
      <c r="L43" s="7">
        <v>5802</v>
      </c>
      <c r="M43" s="7">
        <v>3555</v>
      </c>
      <c r="N43" s="7">
        <v>2719</v>
      </c>
      <c r="O43" s="7">
        <v>4957</v>
      </c>
      <c r="P43" s="7">
        <v>3385</v>
      </c>
      <c r="Q43" s="7">
        <v>2743</v>
      </c>
      <c r="R43" s="7">
        <v>5194</v>
      </c>
      <c r="S43" s="7">
        <v>3360</v>
      </c>
      <c r="T43" s="7">
        <v>2323</v>
      </c>
      <c r="U43" s="7">
        <v>6044</v>
      </c>
      <c r="V43" s="7">
        <v>3458</v>
      </c>
      <c r="W43" s="5">
        <v>2462</v>
      </c>
      <c r="X43" s="5">
        <v>4430</v>
      </c>
      <c r="Y43" s="5">
        <v>3088</v>
      </c>
      <c r="Z43" s="5">
        <v>2416</v>
      </c>
      <c r="AA43" s="5">
        <v>7097</v>
      </c>
      <c r="AB43" s="5">
        <v>3146</v>
      </c>
      <c r="AC43" s="5">
        <v>2477</v>
      </c>
      <c r="AD43" s="5">
        <v>6825</v>
      </c>
      <c r="AE43" s="5">
        <v>3250</v>
      </c>
    </row>
    <row r="44" spans="1:31" ht="12.75">
      <c r="A44" s="24" t="s">
        <v>37</v>
      </c>
      <c r="B44" s="7">
        <v>3263</v>
      </c>
      <c r="C44">
        <v>290</v>
      </c>
      <c r="D44" s="7">
        <v>3457</v>
      </c>
      <c r="E44" s="7">
        <v>3048</v>
      </c>
      <c r="F44">
        <v>337</v>
      </c>
      <c r="G44" s="7">
        <v>3246</v>
      </c>
      <c r="H44" s="7">
        <v>3034</v>
      </c>
      <c r="I44">
        <v>288</v>
      </c>
      <c r="J44" s="7">
        <v>3191</v>
      </c>
      <c r="K44" s="7">
        <v>3380</v>
      </c>
      <c r="L44" s="7">
        <v>486</v>
      </c>
      <c r="M44" s="7">
        <v>3628</v>
      </c>
      <c r="N44" s="7">
        <v>3233</v>
      </c>
      <c r="O44" s="7">
        <v>440</v>
      </c>
      <c r="P44" s="7">
        <v>3494</v>
      </c>
      <c r="Q44" s="7">
        <v>3193</v>
      </c>
      <c r="R44" s="7">
        <v>515</v>
      </c>
      <c r="S44" s="7">
        <v>3474</v>
      </c>
      <c r="T44" s="7">
        <v>2919</v>
      </c>
      <c r="U44" s="7">
        <v>440</v>
      </c>
      <c r="V44" s="7">
        <v>3164</v>
      </c>
      <c r="W44" s="5">
        <v>2908</v>
      </c>
      <c r="X44" s="6">
        <v>419</v>
      </c>
      <c r="Y44" s="5">
        <v>3144</v>
      </c>
      <c r="Z44" s="5">
        <v>3081</v>
      </c>
      <c r="AA44" s="6">
        <v>369</v>
      </c>
      <c r="AB44" s="5">
        <v>3290</v>
      </c>
      <c r="AC44" s="5">
        <v>3043</v>
      </c>
      <c r="AD44" s="6">
        <v>339</v>
      </c>
      <c r="AE44" s="5">
        <v>3250</v>
      </c>
    </row>
    <row r="45" spans="1:31" ht="12.75">
      <c r="A45" s="16" t="s">
        <v>38</v>
      </c>
      <c r="B45" s="7"/>
      <c r="D45" s="7"/>
      <c r="E45" s="7"/>
      <c r="G45" s="7"/>
      <c r="H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/>
      <c r="X45" s="6"/>
      <c r="Y45" s="5"/>
      <c r="Z45" s="6"/>
      <c r="AA45" s="6"/>
      <c r="AB45" s="6"/>
      <c r="AC45" s="6"/>
      <c r="AD45" s="6"/>
      <c r="AE45" s="6"/>
    </row>
    <row r="46" spans="1:31" ht="12.75">
      <c r="A46" s="18" t="s">
        <v>39</v>
      </c>
      <c r="B46" s="7">
        <v>1654</v>
      </c>
      <c r="C46">
        <v>272</v>
      </c>
      <c r="D46" s="7">
        <v>1689</v>
      </c>
      <c r="E46" s="7">
        <v>1587</v>
      </c>
      <c r="F46">
        <v>560</v>
      </c>
      <c r="G46" s="7">
        <v>1720</v>
      </c>
      <c r="H46" s="7">
        <v>1556</v>
      </c>
      <c r="I46">
        <v>288</v>
      </c>
      <c r="J46" s="7">
        <v>1625</v>
      </c>
      <c r="K46" s="7">
        <v>1535</v>
      </c>
      <c r="L46" s="7">
        <v>479</v>
      </c>
      <c r="M46" s="7">
        <v>1629</v>
      </c>
      <c r="N46" s="7">
        <v>1512</v>
      </c>
      <c r="O46" s="7">
        <v>526</v>
      </c>
      <c r="P46" s="7">
        <v>1642</v>
      </c>
      <c r="Q46" s="7">
        <v>1511</v>
      </c>
      <c r="R46" s="7">
        <v>619</v>
      </c>
      <c r="S46" s="7">
        <v>1618</v>
      </c>
      <c r="T46" s="7">
        <v>1512</v>
      </c>
      <c r="U46" s="7">
        <v>419</v>
      </c>
      <c r="V46" s="7">
        <v>1541</v>
      </c>
      <c r="W46" s="5">
        <v>1419</v>
      </c>
      <c r="X46" s="6">
        <v>371</v>
      </c>
      <c r="Y46" s="5">
        <v>1494</v>
      </c>
      <c r="Z46" s="5">
        <v>1479</v>
      </c>
      <c r="AA46" s="6">
        <v>453</v>
      </c>
      <c r="AB46" s="5">
        <v>1678</v>
      </c>
      <c r="AC46" s="5">
        <v>1483</v>
      </c>
      <c r="AD46" s="6">
        <v>373</v>
      </c>
      <c r="AE46" s="5">
        <v>1540</v>
      </c>
    </row>
    <row r="47" spans="1:31" ht="12.75">
      <c r="A47" s="18" t="s">
        <v>40</v>
      </c>
      <c r="B47">
        <v>806</v>
      </c>
      <c r="C47">
        <v>14</v>
      </c>
      <c r="D47">
        <v>817</v>
      </c>
      <c r="E47">
        <v>922</v>
      </c>
      <c r="F47">
        <v>40</v>
      </c>
      <c r="G47">
        <v>933</v>
      </c>
      <c r="H47">
        <v>844</v>
      </c>
      <c r="I47">
        <v>36</v>
      </c>
      <c r="J47">
        <v>855</v>
      </c>
      <c r="K47" s="7">
        <v>874</v>
      </c>
      <c r="L47" s="7">
        <v>18</v>
      </c>
      <c r="M47" s="7">
        <v>886</v>
      </c>
      <c r="N47" s="7">
        <v>965</v>
      </c>
      <c r="O47" s="7">
        <v>18</v>
      </c>
      <c r="P47" s="7">
        <v>977</v>
      </c>
      <c r="Q47" s="7">
        <v>796</v>
      </c>
      <c r="R47" s="7">
        <v>10</v>
      </c>
      <c r="S47" s="7">
        <v>804</v>
      </c>
      <c r="T47" s="7">
        <v>721</v>
      </c>
      <c r="U47" s="7">
        <v>40</v>
      </c>
      <c r="V47" s="7">
        <v>724</v>
      </c>
      <c r="W47" s="6">
        <v>931</v>
      </c>
      <c r="X47" s="6">
        <v>55</v>
      </c>
      <c r="Y47" s="6">
        <v>945</v>
      </c>
      <c r="Z47" s="6">
        <v>777</v>
      </c>
      <c r="AA47" s="6">
        <v>143</v>
      </c>
      <c r="AB47" s="6">
        <v>858</v>
      </c>
      <c r="AC47" s="6">
        <v>782</v>
      </c>
      <c r="AD47" s="6">
        <v>157</v>
      </c>
      <c r="AE47" s="6">
        <v>868</v>
      </c>
    </row>
    <row r="48" spans="1:31" ht="12.75">
      <c r="A48" s="18" t="s">
        <v>41</v>
      </c>
      <c r="B48">
        <v>81</v>
      </c>
      <c r="C48">
        <v>0</v>
      </c>
      <c r="D48">
        <v>83</v>
      </c>
      <c r="E48">
        <v>77</v>
      </c>
      <c r="F48">
        <v>1</v>
      </c>
      <c r="G48">
        <v>77</v>
      </c>
      <c r="H48">
        <v>88</v>
      </c>
      <c r="I48">
        <v>1</v>
      </c>
      <c r="J48">
        <v>88</v>
      </c>
      <c r="K48" s="7">
        <v>110</v>
      </c>
      <c r="L48" s="7">
        <v>5</v>
      </c>
      <c r="M48" s="7">
        <v>114</v>
      </c>
      <c r="N48" s="7">
        <v>111</v>
      </c>
      <c r="O48" s="7">
        <v>5</v>
      </c>
      <c r="P48" s="7">
        <v>115</v>
      </c>
      <c r="Q48" s="7">
        <v>88</v>
      </c>
      <c r="R48" s="7">
        <v>5</v>
      </c>
      <c r="S48" s="7">
        <v>92</v>
      </c>
      <c r="T48" s="7">
        <v>94</v>
      </c>
      <c r="U48" s="7">
        <v>5</v>
      </c>
      <c r="V48" s="7">
        <v>98</v>
      </c>
      <c r="W48" s="6">
        <v>83</v>
      </c>
      <c r="X48" s="6">
        <v>5</v>
      </c>
      <c r="Y48" s="6">
        <v>87</v>
      </c>
      <c r="Z48" s="6">
        <v>76</v>
      </c>
      <c r="AA48" s="6">
        <v>2</v>
      </c>
      <c r="AB48" s="6">
        <v>77</v>
      </c>
      <c r="AC48" s="6">
        <v>74</v>
      </c>
      <c r="AD48" s="6">
        <v>7</v>
      </c>
      <c r="AE48" s="6">
        <v>78</v>
      </c>
    </row>
    <row r="49" spans="1:31" ht="12.75">
      <c r="A49" s="18" t="s">
        <v>42</v>
      </c>
      <c r="B49">
        <v>715</v>
      </c>
      <c r="C49">
        <v>495</v>
      </c>
      <c r="D49">
        <v>1084</v>
      </c>
      <c r="E49">
        <v>523</v>
      </c>
      <c r="F49">
        <v>521</v>
      </c>
      <c r="G49">
        <v>851</v>
      </c>
      <c r="H49">
        <v>521</v>
      </c>
      <c r="I49">
        <v>493</v>
      </c>
      <c r="J49">
        <v>820</v>
      </c>
      <c r="K49" s="7">
        <v>520</v>
      </c>
      <c r="L49" s="7">
        <v>427</v>
      </c>
      <c r="M49" s="7">
        <v>793</v>
      </c>
      <c r="N49" s="7">
        <v>514</v>
      </c>
      <c r="O49" s="7">
        <v>465</v>
      </c>
      <c r="P49" s="7">
        <v>801</v>
      </c>
      <c r="Q49" s="7">
        <v>491</v>
      </c>
      <c r="R49" s="7">
        <v>462</v>
      </c>
      <c r="S49" s="7">
        <v>779</v>
      </c>
      <c r="T49" s="7">
        <v>511</v>
      </c>
      <c r="U49" s="7">
        <v>461</v>
      </c>
      <c r="V49" s="7">
        <v>818</v>
      </c>
      <c r="W49" s="6">
        <v>506</v>
      </c>
      <c r="X49" s="6">
        <v>428</v>
      </c>
      <c r="Y49" s="6">
        <v>756</v>
      </c>
      <c r="Z49" s="6">
        <v>537</v>
      </c>
      <c r="AA49" s="6">
        <v>465</v>
      </c>
      <c r="AB49" s="6">
        <v>822</v>
      </c>
      <c r="AC49" s="6">
        <v>531</v>
      </c>
      <c r="AD49" s="6">
        <v>479</v>
      </c>
      <c r="AE49" s="6">
        <v>804</v>
      </c>
    </row>
    <row r="50" spans="1:31" ht="12.75">
      <c r="A50" s="16" t="s">
        <v>43</v>
      </c>
      <c r="B50" s="6">
        <v>0</v>
      </c>
      <c r="C50" s="6">
        <v>0</v>
      </c>
      <c r="D50" s="6">
        <v>0</v>
      </c>
      <c r="E50" s="6" t="s">
        <v>21</v>
      </c>
      <c r="F50" s="6" t="s">
        <v>21</v>
      </c>
      <c r="G50" s="6" t="s">
        <v>21</v>
      </c>
      <c r="H50" s="6" t="s">
        <v>21</v>
      </c>
      <c r="I50" s="6" t="s">
        <v>21</v>
      </c>
      <c r="J50" s="6" t="s">
        <v>21</v>
      </c>
      <c r="K50" s="6" t="s">
        <v>21</v>
      </c>
      <c r="L50" s="6" t="s">
        <v>21</v>
      </c>
      <c r="M50" s="6" t="s">
        <v>21</v>
      </c>
      <c r="N50" s="6" t="s">
        <v>21</v>
      </c>
      <c r="O50" s="6" t="s">
        <v>21</v>
      </c>
      <c r="P50" s="6" t="s">
        <v>21</v>
      </c>
      <c r="Q50" s="6" t="s">
        <v>21</v>
      </c>
      <c r="R50" s="6" t="s">
        <v>21</v>
      </c>
      <c r="S50" s="6" t="s">
        <v>21</v>
      </c>
      <c r="T50" s="6" t="s">
        <v>21</v>
      </c>
      <c r="U50" s="6" t="s">
        <v>21</v>
      </c>
      <c r="V50" s="6" t="s">
        <v>21</v>
      </c>
      <c r="W50" s="6" t="s">
        <v>21</v>
      </c>
      <c r="X50" s="6" t="s">
        <v>21</v>
      </c>
      <c r="Y50" s="6" t="s">
        <v>21</v>
      </c>
      <c r="Z50" s="6" t="s">
        <v>21</v>
      </c>
      <c r="AA50" s="6" t="s">
        <v>21</v>
      </c>
      <c r="AB50" s="6" t="s">
        <v>21</v>
      </c>
      <c r="AC50" s="6" t="s">
        <v>21</v>
      </c>
      <c r="AD50" s="6" t="s">
        <v>21</v>
      </c>
      <c r="AE50" s="6" t="s">
        <v>21</v>
      </c>
    </row>
    <row r="51" spans="1:31" ht="12.75">
      <c r="A51" s="16" t="s">
        <v>44</v>
      </c>
      <c r="B51" s="7">
        <v>4294</v>
      </c>
      <c r="C51" s="7">
        <v>1036</v>
      </c>
      <c r="D51" s="7">
        <v>4770</v>
      </c>
      <c r="E51" s="7">
        <v>4312</v>
      </c>
      <c r="F51" s="7">
        <v>1616</v>
      </c>
      <c r="G51" s="7">
        <v>4767</v>
      </c>
      <c r="H51" s="7">
        <v>4080</v>
      </c>
      <c r="I51" s="7">
        <v>1374</v>
      </c>
      <c r="J51" s="7">
        <v>4579</v>
      </c>
      <c r="K51" s="7">
        <v>4464</v>
      </c>
      <c r="L51" s="7">
        <v>1385</v>
      </c>
      <c r="M51" s="7">
        <v>4890</v>
      </c>
      <c r="N51" s="7">
        <v>4226</v>
      </c>
      <c r="O51" s="7">
        <v>1470</v>
      </c>
      <c r="P51" s="7">
        <v>4781</v>
      </c>
      <c r="Q51" s="7">
        <v>4289</v>
      </c>
      <c r="R51" s="7">
        <v>2739</v>
      </c>
      <c r="S51" s="7">
        <v>4762</v>
      </c>
      <c r="T51" s="7">
        <v>4692</v>
      </c>
      <c r="U51" s="7">
        <v>1342</v>
      </c>
      <c r="V51" s="7">
        <v>5122</v>
      </c>
      <c r="W51" s="5">
        <v>4422</v>
      </c>
      <c r="X51" s="5">
        <v>1007</v>
      </c>
      <c r="Y51" s="5">
        <v>4818</v>
      </c>
      <c r="Z51" s="5">
        <v>4792</v>
      </c>
      <c r="AA51" s="5">
        <v>1180</v>
      </c>
      <c r="AB51" s="5">
        <v>5188</v>
      </c>
      <c r="AC51" s="5">
        <v>4360</v>
      </c>
      <c r="AD51" s="5">
        <v>2547</v>
      </c>
      <c r="AE51" s="5">
        <v>5073</v>
      </c>
    </row>
    <row r="52" spans="2:31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R52" s="7"/>
      <c r="W52" s="8"/>
      <c r="Y52" s="8"/>
      <c r="Z52" s="7"/>
      <c r="AB52" s="8"/>
      <c r="AC52" s="8"/>
      <c r="AD52" s="8"/>
      <c r="AE52" s="8"/>
    </row>
    <row r="53" spans="2:26" ht="12.75">
      <c r="B53" s="9" t="s">
        <v>45</v>
      </c>
      <c r="C53" s="7"/>
      <c r="D53" s="7"/>
      <c r="E53" s="9"/>
      <c r="F53" s="7"/>
      <c r="G53" s="7"/>
      <c r="H53" s="9"/>
      <c r="I53" s="7"/>
      <c r="J53" s="7"/>
      <c r="K53" s="9"/>
      <c r="L53" s="7"/>
      <c r="M53" s="7"/>
      <c r="N53" s="9" t="s">
        <v>45</v>
      </c>
      <c r="O53" s="7"/>
      <c r="P53" s="7"/>
      <c r="R53" s="7"/>
      <c r="Z53" s="9" t="s">
        <v>45</v>
      </c>
    </row>
    <row r="54" spans="2:26" ht="12.75">
      <c r="B54" s="10" t="s">
        <v>47</v>
      </c>
      <c r="C54" s="7"/>
      <c r="D54" s="7"/>
      <c r="E54" s="10"/>
      <c r="F54" s="7"/>
      <c r="G54" s="7"/>
      <c r="H54" s="10"/>
      <c r="I54" s="7"/>
      <c r="J54" s="7"/>
      <c r="K54" s="10"/>
      <c r="L54" s="7"/>
      <c r="M54" s="7"/>
      <c r="N54" s="10" t="s">
        <v>47</v>
      </c>
      <c r="O54" s="7"/>
      <c r="P54" s="7"/>
      <c r="R54" s="7"/>
      <c r="Z54" s="10" t="s">
        <v>47</v>
      </c>
    </row>
    <row r="55" spans="2:26" ht="12.75">
      <c r="B55" s="25" t="s">
        <v>53</v>
      </c>
      <c r="C55" s="7"/>
      <c r="D55" s="7"/>
      <c r="E55" s="11"/>
      <c r="F55" s="7"/>
      <c r="G55" s="7"/>
      <c r="H55" s="11"/>
      <c r="I55" s="7"/>
      <c r="J55" s="7"/>
      <c r="K55" s="11"/>
      <c r="L55" s="7"/>
      <c r="M55" s="7"/>
      <c r="N55" s="25" t="s">
        <v>53</v>
      </c>
      <c r="O55" s="7"/>
      <c r="P55" s="7"/>
      <c r="R55" s="7"/>
      <c r="Z55" s="25" t="s">
        <v>53</v>
      </c>
    </row>
    <row r="56" spans="2:26" ht="12.75">
      <c r="B56" s="9" t="s">
        <v>52</v>
      </c>
      <c r="C56" s="7"/>
      <c r="D56" s="7"/>
      <c r="E56" s="9"/>
      <c r="F56" s="7"/>
      <c r="G56" s="7"/>
      <c r="H56" s="9"/>
      <c r="I56" s="7"/>
      <c r="J56" s="7"/>
      <c r="K56" s="9"/>
      <c r="L56" s="7"/>
      <c r="M56" s="7"/>
      <c r="N56" s="9" t="s">
        <v>52</v>
      </c>
      <c r="O56" s="7"/>
      <c r="P56" s="7"/>
      <c r="R56" s="7"/>
      <c r="Z56" s="9" t="s">
        <v>52</v>
      </c>
    </row>
    <row r="57" spans="1:26" ht="12.75">
      <c r="A57" s="9"/>
      <c r="B57" s="11" t="s">
        <v>46</v>
      </c>
      <c r="C57" s="7"/>
      <c r="D57" s="7"/>
      <c r="E57" s="11"/>
      <c r="F57" s="7"/>
      <c r="G57" s="7"/>
      <c r="H57" s="11"/>
      <c r="I57" s="7"/>
      <c r="J57" s="7"/>
      <c r="K57" s="11"/>
      <c r="L57" s="7"/>
      <c r="M57" s="7"/>
      <c r="N57" s="11" t="s">
        <v>46</v>
      </c>
      <c r="O57" s="7"/>
      <c r="P57" s="7"/>
      <c r="R57" s="7"/>
      <c r="Z57" s="11" t="s">
        <v>46</v>
      </c>
    </row>
    <row r="58" spans="2:26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Z58" s="7"/>
    </row>
    <row r="59" spans="2:26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7"/>
      <c r="S59" s="7"/>
      <c r="Z59" s="7"/>
    </row>
    <row r="60" spans="2:19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6"/>
      <c r="R60" s="6"/>
      <c r="S60" s="6"/>
    </row>
    <row r="61" spans="17:19" ht="12.75">
      <c r="Q61" s="7"/>
      <c r="R61" s="7"/>
      <c r="S61" s="7"/>
    </row>
  </sheetData>
  <sheetProtection/>
  <mergeCells count="10">
    <mergeCell ref="B4:D4"/>
    <mergeCell ref="E4:G4"/>
    <mergeCell ref="H4:J4"/>
    <mergeCell ref="AC4:AE4"/>
    <mergeCell ref="Z4:AB4"/>
    <mergeCell ref="K4:M4"/>
    <mergeCell ref="Q4:S4"/>
    <mergeCell ref="N4:P4"/>
    <mergeCell ref="W4:Y4"/>
    <mergeCell ref="T4:V4"/>
  </mergeCells>
  <hyperlinks>
    <hyperlink ref="B57" r:id="rId1" display="http://www.iowadatacenter.org"/>
    <hyperlink ref="B55" r:id="rId2" display="http://www.census.gov/govs/apes/"/>
    <hyperlink ref="N57" r:id="rId3" display="http://www.iowadatacenter.org"/>
    <hyperlink ref="N55" r:id="rId4" display="http://www.census.gov/govs/apes/"/>
    <hyperlink ref="Z57" r:id="rId5" display="http://www.iowadatacenter.org"/>
    <hyperlink ref="Z55" r:id="rId6" display="http://www.census.gov/govs/apes/"/>
  </hyperlinks>
  <printOptions/>
  <pageMargins left="0.5" right="0.75" top="0.75" bottom="0.75" header="0.5" footer="0.5"/>
  <pageSetup fitToHeight="0" fitToWidth="0" horizontalDpi="600" verticalDpi="600" orientation="landscape" scale="70" r:id="rId7"/>
  <headerFooter alignWithMargins="0">
    <oddFooter>&amp;CPage &amp;P of &amp;N</oddFooter>
  </headerFooter>
  <rowBreaks count="1" manualBreakCount="1">
    <brk id="44" max="255" man="1"/>
  </rowBreaks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2010-09-17T12:58:38Z</cp:lastPrinted>
  <dcterms:created xsi:type="dcterms:W3CDTF">2005-09-27T19:41:11Z</dcterms:created>
  <dcterms:modified xsi:type="dcterms:W3CDTF">2010-09-17T12:59:32Z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