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85" windowHeight="7425" activeTab="0"/>
  </bookViews>
  <sheets>
    <sheet name="Population estimate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<sst xmlns="http://schemas.openxmlformats.org/spreadsheetml/2006/main" count="58" uniqueCount="58">
  <si>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Prepared By: State Library of Iowa, State Data Center Program, 800-248-4483, </t>
  </si>
  <si>
    <t>releases new population estimates for the current year, it also revises estimates for previous years in the decade.</t>
  </si>
  <si>
    <t>Mason City, IA</t>
  </si>
  <si>
    <t xml:space="preserve">Boone, IA </t>
  </si>
  <si>
    <t xml:space="preserve">Boone county, IA </t>
  </si>
  <si>
    <t xml:space="preserve">Burlington, IA-IL </t>
  </si>
  <si>
    <t xml:space="preserve">Henderson county, IL </t>
  </si>
  <si>
    <t xml:space="preserve">Des Moines county, IA </t>
  </si>
  <si>
    <t xml:space="preserve">Clinton, IA </t>
  </si>
  <si>
    <t xml:space="preserve">Clinton county, IA </t>
  </si>
  <si>
    <t xml:space="preserve">Fort Dodge, IA </t>
  </si>
  <si>
    <t xml:space="preserve">Webster county, IA </t>
  </si>
  <si>
    <t xml:space="preserve">Lee county, IA </t>
  </si>
  <si>
    <t xml:space="preserve">Clark county, MO </t>
  </si>
  <si>
    <t xml:space="preserve">Marshalltown, IA </t>
  </si>
  <si>
    <t xml:space="preserve">Marshall county </t>
  </si>
  <si>
    <t xml:space="preserve">Cerro Gordo county </t>
  </si>
  <si>
    <t xml:space="preserve">Worth county </t>
  </si>
  <si>
    <t xml:space="preserve">Muscatine, IA </t>
  </si>
  <si>
    <t xml:space="preserve">Louisa county </t>
  </si>
  <si>
    <t xml:space="preserve">Muscatine county </t>
  </si>
  <si>
    <t xml:space="preserve">Newton, IA </t>
  </si>
  <si>
    <t xml:space="preserve">Jasper county </t>
  </si>
  <si>
    <t xml:space="preserve">Oskaloosa, IA </t>
  </si>
  <si>
    <t xml:space="preserve">Mahaska county </t>
  </si>
  <si>
    <t xml:space="preserve">Ottumwa, IA </t>
  </si>
  <si>
    <t xml:space="preserve">Wapello county </t>
  </si>
  <si>
    <t xml:space="preserve">Spencer, IA </t>
  </si>
  <si>
    <t xml:space="preserve">Clay county </t>
  </si>
  <si>
    <t xml:space="preserve">Spirit Lake, IA </t>
  </si>
  <si>
    <t xml:space="preserve">Dickinson county </t>
  </si>
  <si>
    <t xml:space="preserve">Storm Lake, IA </t>
  </si>
  <si>
    <t xml:space="preserve">Buena Vista county </t>
  </si>
  <si>
    <t>Pella, IA</t>
  </si>
  <si>
    <t>Marion county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</si>
  <si>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</si>
  <si>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</si>
  <si>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Micropolitan statistical areas as defined in 2003</t>
    </r>
  </si>
  <si>
    <t/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</si>
  <si>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</si>
  <si>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</si>
  <si>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</si>
  <si>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</si>
  <si>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</si>
  <si>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</si>
  <si>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</si>
  <si>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</si>
  <si>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</si>
  <si>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</si>
  <si>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</si>
  <si>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</si>
  <si>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</si>
  <si>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Population(Revised)</t>
  </si>
  <si>
    <t>July 1, 2006 Estimate</t>
  </si>
  <si>
    <t>Population Estimates and Numeric and Percent Change for Iowa Micropolitan Statistical Areas (2003 definition): 2000-2006</t>
  </si>
  <si>
    <t>4/1/2000 (Estimates base) to 7/1/2006</t>
  </si>
  <si>
    <t xml:space="preserve">Fort Madison-Keokuk, IA-MO </t>
  </si>
  <si>
    <t>Source: U.S. Census Bureau, Population Division, (301) 763-2385, Released April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</si>
</sst>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0" xfId="19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Alignment="1">
      <alignment/>
    </xf>
    <xf numFmtId="15" fontId="1" fillId="2" borderId="1" xfId="0" applyNumberFormat="1" applyFont="1" applyFill="1" applyBorder="1" applyAlignment="1" quotePrefix="1">
      <alignment horizontal="center" wrapText="1"/>
    </xf>
    <xf numFmtId="14" fontId="1" fillId="2" borderId="1" xfId="0" applyNumberFormat="1" applyFont="1" applyFill="1" applyBorder="1" applyAlignment="1" quotePrefix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 applyProtection="1" quotePrefix="1">
      <alignment horizontal="right"/>
      <protection locked="0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 quotePrefix="1">
      <alignment horizontal="center" wrapText="1"/>
    </xf>
    <xf numFmtId="0" fontId="1" fillId="2" borderId="5" xfId="0" applyFont="1" applyFill="1" applyBorder="1" applyAlignment="1" quotePrefix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5" width="8.57421875" style="0" customWidth="1"/>
    <col min="6" max="6" width="8.421875" style="0" customWidth="1"/>
    <col min="8" max="8" width="9.00390625" style="0" customWidth="1"/>
    <col min="9" max="9" width="10.57421875" style="0" customWidth="1"/>
    <col min="10" max="10" width="10.28125" style="0" customWidth="1"/>
    <col min="11" max="11" width="10.7109375" style="0" customWidth="1"/>
    <col min="12" max="12" width="10.140625" style="0" customWidth="1"/>
  </cols>
  <sheetData>
    <row r="1" ht="12.75">
      <c r="A1" s="1" t="s">
        <v>54</v>
      </c>
    </row>
    <row r="3" spans="1:12" ht="27" customHeight="1">
      <c r="A3" s="10"/>
      <c r="B3" s="16" t="s">
        <v>38</v>
      </c>
      <c r="C3" s="26" t="s">
        <v>52</v>
      </c>
      <c r="D3" s="27"/>
      <c r="E3" s="27"/>
      <c r="F3" s="27"/>
      <c r="G3" s="27"/>
      <c r="H3" s="28"/>
      <c r="I3" s="29" t="s">
        <v>39</v>
      </c>
      <c r="J3" s="17"/>
      <c r="K3" s="31" t="s">
        <v>55</v>
      </c>
      <c r="L3" s="32"/>
    </row>
    <row r="4" spans="1:12" ht="51">
      <c r="A4" s="11" t="s">
        <v>36</v>
      </c>
      <c r="B4" s="18" t="s">
        <v>53</v>
      </c>
      <c r="C4" s="18" t="s">
        <v>40</v>
      </c>
      <c r="D4" s="18" t="s">
        <v>41</v>
      </c>
      <c r="E4" s="18" t="s">
        <v>42</v>
      </c>
      <c r="F4" s="18" t="s">
        <v>43</v>
      </c>
      <c r="G4" s="18" t="s">
        <v>44</v>
      </c>
      <c r="H4" s="18" t="s">
        <v>45</v>
      </c>
      <c r="I4" s="30"/>
      <c r="J4" s="18" t="s">
        <v>46</v>
      </c>
      <c r="K4" s="18" t="s">
        <v>47</v>
      </c>
      <c r="L4" s="18" t="s">
        <v>48</v>
      </c>
    </row>
    <row r="6" spans="1:12" ht="12.75">
      <c r="A6" s="1" t="s">
        <v>3</v>
      </c>
      <c r="B6" s="21">
        <v>26584</v>
      </c>
      <c r="C6" s="21">
        <v>26495</v>
      </c>
      <c r="D6" s="21">
        <v>26397</v>
      </c>
      <c r="E6" s="21">
        <v>26240</v>
      </c>
      <c r="F6" s="21">
        <v>26093</v>
      </c>
      <c r="G6" s="21">
        <v>26247</v>
      </c>
      <c r="H6" s="21">
        <v>26257</v>
      </c>
      <c r="I6" s="21">
        <v>26224</v>
      </c>
      <c r="J6" s="21">
        <v>26224</v>
      </c>
      <c r="K6" s="22">
        <f>B6-I6</f>
        <v>360</v>
      </c>
      <c r="L6" s="23">
        <f>K6/I6</f>
        <v>0.013727882855399633</v>
      </c>
    </row>
    <row r="7" spans="1:12" ht="12.75">
      <c r="A7" s="7" t="s">
        <v>4</v>
      </c>
      <c r="B7" s="14">
        <v>26584</v>
      </c>
      <c r="C7" s="14">
        <v>26495</v>
      </c>
      <c r="D7" s="14">
        <v>26397</v>
      </c>
      <c r="E7" s="14">
        <v>26240</v>
      </c>
      <c r="F7" s="14">
        <v>26093</v>
      </c>
      <c r="G7" s="14">
        <v>26247</v>
      </c>
      <c r="H7" s="14">
        <v>26257</v>
      </c>
      <c r="I7" s="14">
        <v>26224</v>
      </c>
      <c r="J7" s="14">
        <v>26224</v>
      </c>
      <c r="K7" s="19">
        <f>B7-I7</f>
        <v>360</v>
      </c>
      <c r="L7" s="20">
        <f>K7/I7</f>
        <v>0.013727882855399633</v>
      </c>
    </row>
    <row r="8" ht="12.75">
      <c r="D8" s="8"/>
    </row>
    <row r="9" spans="1:12" ht="12.75">
      <c r="A9" s="1" t="s">
        <v>5</v>
      </c>
      <c r="B9" s="21">
        <v>48704</v>
      </c>
      <c r="C9" s="21">
        <v>48924</v>
      </c>
      <c r="D9" s="21">
        <v>49097</v>
      </c>
      <c r="E9" s="21">
        <v>49474</v>
      </c>
      <c r="F9" s="21">
        <v>49587</v>
      </c>
      <c r="G9" s="21">
        <v>50183</v>
      </c>
      <c r="H9" s="21">
        <v>50513</v>
      </c>
      <c r="I9" s="21">
        <v>50564</v>
      </c>
      <c r="J9" s="21">
        <v>50564</v>
      </c>
      <c r="K9" s="22">
        <f>B9-I9</f>
        <v>-1860</v>
      </c>
      <c r="L9" s="23">
        <f>K9/I9</f>
        <v>-0.03678506447274741</v>
      </c>
    </row>
    <row r="10" spans="1:12" ht="12.75">
      <c r="A10" s="7" t="s">
        <v>6</v>
      </c>
      <c r="B10" s="25">
        <v>7819</v>
      </c>
      <c r="C10" s="25">
        <v>7949</v>
      </c>
      <c r="D10" s="25">
        <v>8064</v>
      </c>
      <c r="E10" s="25">
        <v>8034</v>
      </c>
      <c r="F10" s="25">
        <v>8156</v>
      </c>
      <c r="G10" s="25">
        <v>8223</v>
      </c>
      <c r="H10" s="25">
        <v>8219</v>
      </c>
      <c r="I10" s="25">
        <v>8213</v>
      </c>
      <c r="J10" s="25">
        <v>8213</v>
      </c>
      <c r="K10" s="19">
        <f>B10-I10</f>
        <v>-394</v>
      </c>
      <c r="L10" s="20">
        <f>K10/I10</f>
        <v>-0.04797272616583465</v>
      </c>
    </row>
    <row r="11" spans="1:12" ht="12.75">
      <c r="A11" s="7" t="s">
        <v>7</v>
      </c>
      <c r="B11" s="14">
        <v>40885</v>
      </c>
      <c r="C11" s="14">
        <v>40975</v>
      </c>
      <c r="D11" s="14">
        <v>41033</v>
      </c>
      <c r="E11" s="14">
        <v>41440</v>
      </c>
      <c r="F11" s="14">
        <v>41431</v>
      </c>
      <c r="G11" s="14">
        <v>41960</v>
      </c>
      <c r="H11" s="14">
        <v>42294</v>
      </c>
      <c r="I11" s="14">
        <v>42351</v>
      </c>
      <c r="J11" s="14">
        <v>42351</v>
      </c>
      <c r="K11" s="19">
        <f>B11-I11</f>
        <v>-1466</v>
      </c>
      <c r="L11" s="20">
        <f>K11/I11</f>
        <v>-0.03461547543151283</v>
      </c>
    </row>
    <row r="12" ht="12.75">
      <c r="D12" s="8"/>
    </row>
    <row r="13" spans="1:12" ht="12.75">
      <c r="A13" s="1" t="s">
        <v>8</v>
      </c>
      <c r="B13" s="21">
        <v>49782</v>
      </c>
      <c r="C13" s="21">
        <v>49744</v>
      </c>
      <c r="D13" s="21">
        <v>49787</v>
      </c>
      <c r="E13" s="21">
        <v>49782</v>
      </c>
      <c r="F13" s="21">
        <v>49829</v>
      </c>
      <c r="G13" s="21">
        <v>49950</v>
      </c>
      <c r="H13" s="21">
        <v>50081</v>
      </c>
      <c r="I13" s="21">
        <v>50149</v>
      </c>
      <c r="J13" s="21">
        <v>50149</v>
      </c>
      <c r="K13" s="22">
        <f>B13-I13</f>
        <v>-367</v>
      </c>
      <c r="L13" s="23">
        <f>K13/I13</f>
        <v>-0.007318191788470358</v>
      </c>
    </row>
    <row r="14" spans="1:12" ht="12.75">
      <c r="A14" s="7" t="s">
        <v>9</v>
      </c>
      <c r="B14" s="14">
        <v>49782</v>
      </c>
      <c r="C14" s="14">
        <v>49744</v>
      </c>
      <c r="D14" s="14">
        <v>49787</v>
      </c>
      <c r="E14" s="14">
        <v>49782</v>
      </c>
      <c r="F14" s="14">
        <v>49829</v>
      </c>
      <c r="G14" s="14">
        <v>49950</v>
      </c>
      <c r="H14" s="14">
        <v>50081</v>
      </c>
      <c r="I14" s="14">
        <v>50149</v>
      </c>
      <c r="J14" s="14">
        <v>50149</v>
      </c>
      <c r="K14" s="19">
        <f>B14-I14</f>
        <v>-367</v>
      </c>
      <c r="L14" s="20">
        <f>K14/I14</f>
        <v>-0.007318191788470358</v>
      </c>
    </row>
    <row r="15" ht="12.75">
      <c r="D15" s="8"/>
    </row>
    <row r="16" spans="1:12" ht="12.75">
      <c r="A16" s="1" t="s">
        <v>10</v>
      </c>
      <c r="B16" s="21">
        <v>38960</v>
      </c>
      <c r="C16" s="21">
        <v>38963</v>
      </c>
      <c r="D16" s="21">
        <v>39186</v>
      </c>
      <c r="E16" s="21">
        <v>39572</v>
      </c>
      <c r="F16" s="21">
        <v>39812</v>
      </c>
      <c r="G16" s="21">
        <v>40116</v>
      </c>
      <c r="H16" s="21">
        <v>40199</v>
      </c>
      <c r="I16" s="21">
        <v>40235</v>
      </c>
      <c r="J16" s="21">
        <v>40235</v>
      </c>
      <c r="K16" s="22">
        <f>B16-I16</f>
        <v>-1275</v>
      </c>
      <c r="L16" s="23">
        <f>K16/I16</f>
        <v>-0.03168882813470859</v>
      </c>
    </row>
    <row r="17" spans="1:12" ht="12.75">
      <c r="A17" s="7" t="s">
        <v>11</v>
      </c>
      <c r="B17" s="14">
        <v>38960</v>
      </c>
      <c r="C17" s="14">
        <v>38963</v>
      </c>
      <c r="D17" s="14">
        <v>39186</v>
      </c>
      <c r="E17" s="14">
        <v>39572</v>
      </c>
      <c r="F17" s="14">
        <v>39812</v>
      </c>
      <c r="G17" s="14">
        <v>40116</v>
      </c>
      <c r="H17" s="14">
        <v>40199</v>
      </c>
      <c r="I17" s="14">
        <v>40235</v>
      </c>
      <c r="J17" s="14">
        <v>40235</v>
      </c>
      <c r="K17" s="19">
        <f>B17-I17</f>
        <v>-1275</v>
      </c>
      <c r="L17" s="20">
        <f>K17/I17</f>
        <v>-0.03168882813470859</v>
      </c>
    </row>
    <row r="18" ht="12.75">
      <c r="D18" s="8"/>
    </row>
    <row r="19" spans="1:12" ht="12.75">
      <c r="A19" s="1" t="s">
        <v>56</v>
      </c>
      <c r="B19" s="21">
        <v>43643</v>
      </c>
      <c r="C19" s="21">
        <v>43832</v>
      </c>
      <c r="D19" s="21">
        <v>44041</v>
      </c>
      <c r="E19" s="21">
        <v>44082</v>
      </c>
      <c r="F19" s="21">
        <v>44462</v>
      </c>
      <c r="G19" s="21">
        <v>44997</v>
      </c>
      <c r="H19" s="21">
        <v>45333</v>
      </c>
      <c r="I19" s="21">
        <v>45468</v>
      </c>
      <c r="J19" s="21">
        <v>45468</v>
      </c>
      <c r="K19" s="22">
        <f>B19-I19</f>
        <v>-1825</v>
      </c>
      <c r="L19" s="23">
        <f>K19/I19</f>
        <v>-0.04013811911674144</v>
      </c>
    </row>
    <row r="20" spans="1:12" ht="12.75">
      <c r="A20" s="7" t="s">
        <v>12</v>
      </c>
      <c r="B20" s="14">
        <v>36338</v>
      </c>
      <c r="C20" s="14">
        <v>36519</v>
      </c>
      <c r="D20" s="14">
        <v>36697</v>
      </c>
      <c r="E20" s="14">
        <v>36701</v>
      </c>
      <c r="F20" s="14">
        <v>36982</v>
      </c>
      <c r="G20" s="14">
        <v>37497</v>
      </c>
      <c r="H20" s="14">
        <v>37941</v>
      </c>
      <c r="I20" s="14">
        <v>38052</v>
      </c>
      <c r="J20" s="14">
        <v>38052</v>
      </c>
      <c r="K20" s="19">
        <f>B20-I20</f>
        <v>-1714</v>
      </c>
      <c r="L20" s="20">
        <f>K20/I20</f>
        <v>-0.04504362451382319</v>
      </c>
    </row>
    <row r="21" spans="1:12" ht="12.75">
      <c r="A21" s="7" t="s">
        <v>13</v>
      </c>
      <c r="B21" s="25">
        <v>7305</v>
      </c>
      <c r="C21" s="25">
        <v>7313</v>
      </c>
      <c r="D21" s="25">
        <v>7344</v>
      </c>
      <c r="E21" s="25">
        <v>7381</v>
      </c>
      <c r="F21" s="25">
        <v>7480</v>
      </c>
      <c r="G21" s="25">
        <v>7500</v>
      </c>
      <c r="H21" s="25">
        <v>7392</v>
      </c>
      <c r="I21" s="25">
        <v>7416</v>
      </c>
      <c r="J21" s="25">
        <v>7416</v>
      </c>
      <c r="K21" s="19">
        <f>B21-I21</f>
        <v>-111</v>
      </c>
      <c r="L21" s="20">
        <f>K21/I21</f>
        <v>-0.014967637540453074</v>
      </c>
    </row>
    <row r="22" ht="12.75">
      <c r="D22" s="8"/>
    </row>
    <row r="23" spans="1:12" ht="12.75">
      <c r="A23" s="1" t="s">
        <v>14</v>
      </c>
      <c r="B23" s="21">
        <v>39555</v>
      </c>
      <c r="C23" s="21">
        <v>39572</v>
      </c>
      <c r="D23" s="21">
        <v>39571</v>
      </c>
      <c r="E23" s="21">
        <v>39315</v>
      </c>
      <c r="F23" s="21">
        <v>39246</v>
      </c>
      <c r="G23" s="21">
        <v>39345</v>
      </c>
      <c r="H23" s="21">
        <v>39330</v>
      </c>
      <c r="I23" s="21">
        <v>39311</v>
      </c>
      <c r="J23" s="21">
        <v>39311</v>
      </c>
      <c r="K23" s="22">
        <f>B23-I23</f>
        <v>244</v>
      </c>
      <c r="L23" s="23">
        <f>K23/I23</f>
        <v>0.006206914095291395</v>
      </c>
    </row>
    <row r="24" spans="1:12" ht="12.75">
      <c r="A24" s="7" t="s">
        <v>15</v>
      </c>
      <c r="B24" s="14">
        <v>39555</v>
      </c>
      <c r="C24" s="14">
        <v>39572</v>
      </c>
      <c r="D24" s="14">
        <v>39571</v>
      </c>
      <c r="E24" s="14">
        <v>39315</v>
      </c>
      <c r="F24" s="14">
        <v>39246</v>
      </c>
      <c r="G24" s="14">
        <v>39345</v>
      </c>
      <c r="H24" s="14">
        <v>39330</v>
      </c>
      <c r="I24" s="14">
        <v>39311</v>
      </c>
      <c r="J24" s="14">
        <v>39311</v>
      </c>
      <c r="K24" s="19">
        <f>B24-I24</f>
        <v>244</v>
      </c>
      <c r="L24" s="20">
        <f>K24/I24</f>
        <v>0.006206914095291395</v>
      </c>
    </row>
    <row r="25" ht="12.75">
      <c r="D25" s="8"/>
    </row>
    <row r="26" spans="1:12" ht="12.75">
      <c r="A26" s="1" t="s">
        <v>2</v>
      </c>
      <c r="B26" s="21">
        <v>52082</v>
      </c>
      <c r="C26" s="21">
        <v>52349</v>
      </c>
      <c r="D26" s="21">
        <v>52522</v>
      </c>
      <c r="E26" s="21">
        <v>52961</v>
      </c>
      <c r="F26" s="21">
        <v>53123</v>
      </c>
      <c r="G26" s="21">
        <v>53565</v>
      </c>
      <c r="H26" s="21">
        <v>54249</v>
      </c>
      <c r="I26" s="21">
        <v>54356</v>
      </c>
      <c r="J26" s="21">
        <v>54356</v>
      </c>
      <c r="K26" s="22">
        <f>B26-I26</f>
        <v>-2274</v>
      </c>
      <c r="L26" s="23">
        <f>K26/I26</f>
        <v>-0.04183530796968136</v>
      </c>
    </row>
    <row r="27" spans="1:12" ht="12.75">
      <c r="A27" s="7" t="s">
        <v>16</v>
      </c>
      <c r="B27" s="14">
        <v>44384</v>
      </c>
      <c r="C27" s="14">
        <v>44594</v>
      </c>
      <c r="D27" s="14">
        <v>44794</v>
      </c>
      <c r="E27" s="14">
        <v>45235</v>
      </c>
      <c r="F27" s="14">
        <v>45330</v>
      </c>
      <c r="G27" s="14">
        <v>45733</v>
      </c>
      <c r="H27" s="14">
        <v>46338</v>
      </c>
      <c r="I27" s="14">
        <v>46447</v>
      </c>
      <c r="J27" s="14">
        <v>46447</v>
      </c>
      <c r="K27" s="19">
        <f>B27-I27</f>
        <v>-2063</v>
      </c>
      <c r="L27" s="20">
        <f>K27/I27</f>
        <v>-0.04441621633259414</v>
      </c>
    </row>
    <row r="28" spans="1:12" ht="12.75">
      <c r="A28" s="7" t="s">
        <v>17</v>
      </c>
      <c r="B28" s="14">
        <v>7698</v>
      </c>
      <c r="C28" s="14">
        <v>7755</v>
      </c>
      <c r="D28" s="14">
        <v>7728</v>
      </c>
      <c r="E28" s="14">
        <v>7726</v>
      </c>
      <c r="F28" s="14">
        <v>7793</v>
      </c>
      <c r="G28" s="14">
        <v>7832</v>
      </c>
      <c r="H28" s="14">
        <v>7911</v>
      </c>
      <c r="I28" s="14">
        <v>7909</v>
      </c>
      <c r="J28" s="14">
        <v>7909</v>
      </c>
      <c r="K28" s="19">
        <f>B28-I28</f>
        <v>-211</v>
      </c>
      <c r="L28" s="20">
        <f>K28/I28</f>
        <v>-0.026678467568592743</v>
      </c>
    </row>
    <row r="29" ht="12.75">
      <c r="D29" s="5"/>
    </row>
    <row r="30" spans="1:12" ht="12.75">
      <c r="A30" s="1" t="s">
        <v>18</v>
      </c>
      <c r="B30" s="21">
        <v>54741</v>
      </c>
      <c r="C30" s="21">
        <v>54380</v>
      </c>
      <c r="D30" s="21">
        <v>54363</v>
      </c>
      <c r="E30" s="21">
        <v>54301</v>
      </c>
      <c r="F30" s="21">
        <v>54294</v>
      </c>
      <c r="G30" s="21">
        <v>54153</v>
      </c>
      <c r="H30" s="21">
        <v>53975</v>
      </c>
      <c r="I30" s="21">
        <v>53905</v>
      </c>
      <c r="J30" s="21">
        <v>53905</v>
      </c>
      <c r="K30" s="22">
        <f>B30-I30</f>
        <v>836</v>
      </c>
      <c r="L30" s="23">
        <f>K30/I30</f>
        <v>0.015508765420647436</v>
      </c>
    </row>
    <row r="31" spans="1:12" ht="12.75">
      <c r="A31" s="7" t="s">
        <v>19</v>
      </c>
      <c r="B31" s="14">
        <v>11858</v>
      </c>
      <c r="C31" s="14">
        <v>11813</v>
      </c>
      <c r="D31" s="14">
        <v>12029</v>
      </c>
      <c r="E31" s="14">
        <v>12212</v>
      </c>
      <c r="F31" s="14">
        <v>12219</v>
      </c>
      <c r="G31" s="14">
        <v>12214</v>
      </c>
      <c r="H31" s="14">
        <v>12172</v>
      </c>
      <c r="I31" s="14">
        <v>12183</v>
      </c>
      <c r="J31" s="14">
        <v>12183</v>
      </c>
      <c r="K31" s="19">
        <f>B31-I31</f>
        <v>-325</v>
      </c>
      <c r="L31" s="20">
        <f>K31/I31</f>
        <v>-0.026676516457358614</v>
      </c>
    </row>
    <row r="32" spans="1:12" ht="12.75">
      <c r="A32" s="7" t="s">
        <v>20</v>
      </c>
      <c r="B32" s="14">
        <v>42883</v>
      </c>
      <c r="C32" s="14">
        <v>42567</v>
      </c>
      <c r="D32" s="14">
        <v>42334</v>
      </c>
      <c r="E32" s="14">
        <v>42089</v>
      </c>
      <c r="F32" s="14">
        <v>42075</v>
      </c>
      <c r="G32" s="14">
        <v>41939</v>
      </c>
      <c r="H32" s="14">
        <v>41803</v>
      </c>
      <c r="I32" s="14">
        <v>41722</v>
      </c>
      <c r="J32" s="14">
        <v>41722</v>
      </c>
      <c r="K32" s="19">
        <f>B32-I32</f>
        <v>1161</v>
      </c>
      <c r="L32" s="20">
        <f>K32/I32</f>
        <v>0.027827045683332535</v>
      </c>
    </row>
    <row r="33" ht="12.75">
      <c r="D33" s="5"/>
    </row>
    <row r="34" spans="1:12" ht="12.75">
      <c r="A34" s="1" t="s">
        <v>21</v>
      </c>
      <c r="B34" s="21">
        <v>37409</v>
      </c>
      <c r="C34" s="21">
        <v>37538</v>
      </c>
      <c r="D34" s="21">
        <v>37644</v>
      </c>
      <c r="E34" s="21">
        <v>37690</v>
      </c>
      <c r="F34" s="21">
        <v>37591</v>
      </c>
      <c r="G34" s="21">
        <v>37451</v>
      </c>
      <c r="H34" s="21">
        <v>37253</v>
      </c>
      <c r="I34" s="21">
        <v>37213</v>
      </c>
      <c r="J34" s="21">
        <v>37213</v>
      </c>
      <c r="K34" s="22">
        <f>B34-I34</f>
        <v>196</v>
      </c>
      <c r="L34" s="23">
        <f>K34/I34</f>
        <v>0.005266976594200951</v>
      </c>
    </row>
    <row r="35" spans="1:12" ht="12.75">
      <c r="A35" s="7" t="s">
        <v>22</v>
      </c>
      <c r="B35" s="14">
        <v>37409</v>
      </c>
      <c r="C35" s="14">
        <v>37538</v>
      </c>
      <c r="D35" s="14">
        <v>37644</v>
      </c>
      <c r="E35" s="14">
        <v>37690</v>
      </c>
      <c r="F35" s="14">
        <v>37591</v>
      </c>
      <c r="G35" s="14">
        <v>37451</v>
      </c>
      <c r="H35" s="14">
        <v>37253</v>
      </c>
      <c r="I35" s="14">
        <v>37213</v>
      </c>
      <c r="J35" s="14">
        <v>37213</v>
      </c>
      <c r="K35" s="19">
        <f>B35-I35</f>
        <v>196</v>
      </c>
      <c r="L35" s="20">
        <f>K35/I35</f>
        <v>0.005266976594200951</v>
      </c>
    </row>
    <row r="36" ht="12.75">
      <c r="D36" s="8"/>
    </row>
    <row r="37" spans="1:12" ht="12.75">
      <c r="A37" s="1" t="s">
        <v>23</v>
      </c>
      <c r="B37" s="21">
        <v>22298</v>
      </c>
      <c r="C37" s="21">
        <v>22309</v>
      </c>
      <c r="D37" s="21">
        <v>22112</v>
      </c>
      <c r="E37" s="21">
        <v>22051</v>
      </c>
      <c r="F37" s="21">
        <v>22350</v>
      </c>
      <c r="G37" s="21">
        <v>22380</v>
      </c>
      <c r="H37" s="21">
        <v>22309</v>
      </c>
      <c r="I37" s="21">
        <v>22335</v>
      </c>
      <c r="J37" s="21">
        <v>22335</v>
      </c>
      <c r="K37" s="22">
        <f>B37-I37</f>
        <v>-37</v>
      </c>
      <c r="L37" s="23">
        <f>K37/I37</f>
        <v>-0.0016565927915827177</v>
      </c>
    </row>
    <row r="38" spans="1:12" ht="12.75">
      <c r="A38" s="7" t="s">
        <v>24</v>
      </c>
      <c r="B38" s="14">
        <v>22298</v>
      </c>
      <c r="C38" s="14">
        <v>22309</v>
      </c>
      <c r="D38" s="14">
        <v>22112</v>
      </c>
      <c r="E38" s="14">
        <v>22051</v>
      </c>
      <c r="F38" s="14">
        <v>22350</v>
      </c>
      <c r="G38" s="14">
        <v>22380</v>
      </c>
      <c r="H38" s="14">
        <v>22309</v>
      </c>
      <c r="I38" s="14">
        <v>22335</v>
      </c>
      <c r="J38" s="14">
        <v>22335</v>
      </c>
      <c r="K38" s="19">
        <f>B38-I38</f>
        <v>-37</v>
      </c>
      <c r="L38" s="20">
        <f>K38/I38</f>
        <v>-0.0016565927915827177</v>
      </c>
    </row>
    <row r="39" spans="2:10" ht="12.75">
      <c r="B39" s="33"/>
      <c r="C39" s="33"/>
      <c r="D39" s="34"/>
      <c r="E39" s="33"/>
      <c r="F39" s="33"/>
      <c r="G39" s="33"/>
      <c r="H39" s="33"/>
      <c r="I39" s="33"/>
      <c r="J39" s="33"/>
    </row>
    <row r="40" spans="1:12" ht="12.75">
      <c r="A40" s="1" t="s">
        <v>25</v>
      </c>
      <c r="B40" s="21">
        <v>36010</v>
      </c>
      <c r="C40" s="21">
        <v>35976</v>
      </c>
      <c r="D40" s="21">
        <v>35768</v>
      </c>
      <c r="E40" s="21">
        <v>35844</v>
      </c>
      <c r="F40" s="21">
        <v>35921</v>
      </c>
      <c r="G40" s="21">
        <v>36027</v>
      </c>
      <c r="H40" s="21">
        <v>36011</v>
      </c>
      <c r="I40" s="21">
        <v>36051</v>
      </c>
      <c r="J40" s="21">
        <v>36051</v>
      </c>
      <c r="K40" s="22">
        <f>B40-I40</f>
        <v>-41</v>
      </c>
      <c r="L40" s="23">
        <f>K40/I40</f>
        <v>-0.0011372777454162159</v>
      </c>
    </row>
    <row r="41" spans="1:12" ht="12.75">
      <c r="A41" s="7" t="s">
        <v>26</v>
      </c>
      <c r="B41" s="14">
        <v>36010</v>
      </c>
      <c r="C41" s="14">
        <v>35976</v>
      </c>
      <c r="D41" s="14">
        <v>35768</v>
      </c>
      <c r="E41" s="14">
        <v>35844</v>
      </c>
      <c r="F41" s="14">
        <v>35921</v>
      </c>
      <c r="G41" s="14">
        <v>36027</v>
      </c>
      <c r="H41" s="14">
        <v>36011</v>
      </c>
      <c r="I41" s="14">
        <v>36051</v>
      </c>
      <c r="J41" s="14">
        <v>36051</v>
      </c>
      <c r="K41" s="19">
        <f>B41-I41</f>
        <v>-41</v>
      </c>
      <c r="L41" s="20">
        <f>K41/I41</f>
        <v>-0.0011372777454162159</v>
      </c>
    </row>
    <row r="42" spans="1:10" ht="12.75">
      <c r="A42" s="7"/>
      <c r="B42" s="33"/>
      <c r="C42" s="33"/>
      <c r="D42" s="35"/>
      <c r="E42" s="35"/>
      <c r="F42" s="35"/>
      <c r="G42" s="35"/>
      <c r="H42" s="35"/>
      <c r="I42" s="35"/>
      <c r="J42" s="36"/>
    </row>
    <row r="43" spans="1:12" ht="12.75">
      <c r="A43" s="12" t="s">
        <v>33</v>
      </c>
      <c r="B43" s="21">
        <v>32987</v>
      </c>
      <c r="C43" s="21">
        <v>32738</v>
      </c>
      <c r="D43" s="21">
        <v>32610</v>
      </c>
      <c r="E43" s="21">
        <v>32522</v>
      </c>
      <c r="F43" s="21">
        <v>32561</v>
      </c>
      <c r="G43" s="21">
        <v>32581</v>
      </c>
      <c r="H43" s="21">
        <v>32121</v>
      </c>
      <c r="I43" s="21">
        <v>32054</v>
      </c>
      <c r="J43" s="21">
        <v>32052</v>
      </c>
      <c r="K43" s="22">
        <f>B43-I43</f>
        <v>933</v>
      </c>
      <c r="L43" s="23">
        <f>K43/I43</f>
        <v>0.02910713171523055</v>
      </c>
    </row>
    <row r="44" spans="1:12" ht="12.75">
      <c r="A44" s="7" t="s">
        <v>34</v>
      </c>
      <c r="B44" s="14">
        <v>32987</v>
      </c>
      <c r="C44" s="14">
        <v>32738</v>
      </c>
      <c r="D44" s="14">
        <v>32610</v>
      </c>
      <c r="E44" s="14">
        <v>32522</v>
      </c>
      <c r="F44" s="14">
        <v>32561</v>
      </c>
      <c r="G44" s="14">
        <v>32581</v>
      </c>
      <c r="H44" s="14">
        <v>32121</v>
      </c>
      <c r="I44" s="14">
        <v>32054</v>
      </c>
      <c r="J44" s="14">
        <v>32052</v>
      </c>
      <c r="K44" s="19">
        <f>B44-I44</f>
        <v>933</v>
      </c>
      <c r="L44" s="20">
        <f>K44/I44</f>
        <v>0.02910713171523055</v>
      </c>
    </row>
    <row r="45" spans="2:10" ht="12.75">
      <c r="B45" s="33"/>
      <c r="C45" s="33"/>
      <c r="D45" s="34"/>
      <c r="E45" s="33"/>
      <c r="F45" s="33"/>
      <c r="G45" s="33"/>
      <c r="H45" s="33"/>
      <c r="I45" s="33"/>
      <c r="J45" s="33"/>
    </row>
    <row r="46" spans="1:12" ht="12.75">
      <c r="A46" s="1" t="s">
        <v>27</v>
      </c>
      <c r="B46" s="21">
        <v>16801</v>
      </c>
      <c r="C46" s="21">
        <v>16838</v>
      </c>
      <c r="D46" s="21">
        <v>16931</v>
      </c>
      <c r="E46" s="21">
        <v>16976</v>
      </c>
      <c r="F46" s="21">
        <v>17075</v>
      </c>
      <c r="G46" s="21">
        <v>17283</v>
      </c>
      <c r="H46" s="21">
        <v>17386</v>
      </c>
      <c r="I46" s="21">
        <v>17372</v>
      </c>
      <c r="J46" s="21">
        <v>17372</v>
      </c>
      <c r="K46" s="22">
        <f>B46-I46</f>
        <v>-571</v>
      </c>
      <c r="L46" s="23">
        <f>K46/I46</f>
        <v>-0.03286898457287589</v>
      </c>
    </row>
    <row r="47" spans="1:12" ht="12.75">
      <c r="A47" s="7" t="s">
        <v>28</v>
      </c>
      <c r="B47" s="14">
        <v>16801</v>
      </c>
      <c r="C47" s="14">
        <v>16838</v>
      </c>
      <c r="D47" s="14">
        <v>16931</v>
      </c>
      <c r="E47" s="14">
        <v>16976</v>
      </c>
      <c r="F47" s="14">
        <v>17075</v>
      </c>
      <c r="G47" s="14">
        <v>17283</v>
      </c>
      <c r="H47" s="14">
        <v>17386</v>
      </c>
      <c r="I47" s="14">
        <v>17372</v>
      </c>
      <c r="J47" s="14">
        <v>17372</v>
      </c>
      <c r="K47" s="19">
        <f>B47-I47</f>
        <v>-571</v>
      </c>
      <c r="L47" s="20">
        <f>K47/I47</f>
        <v>-0.03286898457287589</v>
      </c>
    </row>
    <row r="48" spans="2:10" ht="12.75">
      <c r="B48" s="33"/>
      <c r="C48" s="33"/>
      <c r="D48" s="34"/>
      <c r="E48" s="33"/>
      <c r="F48" s="33"/>
      <c r="G48" s="33"/>
      <c r="H48" s="33"/>
      <c r="I48" s="33"/>
      <c r="J48" s="33"/>
    </row>
    <row r="49" spans="1:12" ht="12.75">
      <c r="A49" s="1" t="s">
        <v>29</v>
      </c>
      <c r="B49" s="21">
        <v>16924</v>
      </c>
      <c r="C49" s="21">
        <v>16746</v>
      </c>
      <c r="D49" s="21">
        <v>16583</v>
      </c>
      <c r="E49" s="21">
        <v>16414</v>
      </c>
      <c r="F49" s="21">
        <v>16413</v>
      </c>
      <c r="G49" s="21">
        <v>16479</v>
      </c>
      <c r="H49" s="21">
        <v>16469</v>
      </c>
      <c r="I49" s="21">
        <v>16424</v>
      </c>
      <c r="J49" s="21">
        <v>16424</v>
      </c>
      <c r="K49" s="22">
        <f>B49-I49</f>
        <v>500</v>
      </c>
      <c r="L49" s="23">
        <f>K49/I49</f>
        <v>0.03044325377496347</v>
      </c>
    </row>
    <row r="50" spans="1:12" ht="12.75">
      <c r="A50" s="7" t="s">
        <v>30</v>
      </c>
      <c r="B50" s="14">
        <v>16924</v>
      </c>
      <c r="C50" s="14">
        <v>16746</v>
      </c>
      <c r="D50" s="14">
        <v>16583</v>
      </c>
      <c r="E50" s="14">
        <v>16414</v>
      </c>
      <c r="F50" s="14">
        <v>16413</v>
      </c>
      <c r="G50" s="14">
        <v>16479</v>
      </c>
      <c r="H50" s="14">
        <v>16469</v>
      </c>
      <c r="I50" s="14">
        <v>16424</v>
      </c>
      <c r="J50" s="14">
        <v>16424</v>
      </c>
      <c r="K50" s="19">
        <f>B50-I50</f>
        <v>500</v>
      </c>
      <c r="L50" s="20">
        <f>K50/I50</f>
        <v>0.03044325377496347</v>
      </c>
    </row>
    <row r="51" spans="2:10" ht="12.75">
      <c r="B51" s="33"/>
      <c r="C51" s="33"/>
      <c r="D51" s="34"/>
      <c r="E51" s="33"/>
      <c r="F51" s="33"/>
      <c r="G51" s="33"/>
      <c r="H51" s="33"/>
      <c r="I51" s="33"/>
      <c r="J51" s="33"/>
    </row>
    <row r="52" spans="1:12" ht="12.75">
      <c r="A52" s="1" t="s">
        <v>31</v>
      </c>
      <c r="B52" s="21">
        <v>20091</v>
      </c>
      <c r="C52" s="21">
        <v>20103</v>
      </c>
      <c r="D52" s="21">
        <v>20154</v>
      </c>
      <c r="E52" s="21">
        <v>20260</v>
      </c>
      <c r="F52" s="21">
        <v>20300</v>
      </c>
      <c r="G52" s="21">
        <v>20240</v>
      </c>
      <c r="H52" s="21">
        <v>20368</v>
      </c>
      <c r="I52" s="21">
        <v>20409</v>
      </c>
      <c r="J52" s="21">
        <v>20411</v>
      </c>
      <c r="K52" s="22">
        <f>B52-I52</f>
        <v>-318</v>
      </c>
      <c r="L52" s="23">
        <f>K52/I52</f>
        <v>-0.015581361164192268</v>
      </c>
    </row>
    <row r="53" spans="1:12" ht="12.75">
      <c r="A53" s="7" t="s">
        <v>32</v>
      </c>
      <c r="B53" s="14">
        <v>20091</v>
      </c>
      <c r="C53" s="14">
        <v>20103</v>
      </c>
      <c r="D53" s="14">
        <v>20154</v>
      </c>
      <c r="E53" s="14">
        <v>20260</v>
      </c>
      <c r="F53" s="14">
        <v>20300</v>
      </c>
      <c r="G53" s="14">
        <v>20240</v>
      </c>
      <c r="H53" s="14">
        <v>20368</v>
      </c>
      <c r="I53" s="14">
        <v>20409</v>
      </c>
      <c r="J53" s="14">
        <v>20411</v>
      </c>
      <c r="K53" s="19">
        <f>B53-I53</f>
        <v>-318</v>
      </c>
      <c r="L53" s="20">
        <f>K53/I53</f>
        <v>-0.015581361164192268</v>
      </c>
    </row>
    <row r="54" spans="1:10" ht="12.75">
      <c r="A54" s="7"/>
      <c r="B54" s="14"/>
      <c r="C54" s="14"/>
      <c r="D54" s="14"/>
      <c r="E54" s="14"/>
      <c r="F54" s="14"/>
      <c r="G54" s="14"/>
      <c r="H54" s="14"/>
      <c r="I54" s="3"/>
      <c r="J54" s="2"/>
    </row>
    <row r="55" spans="1:3" ht="14.25">
      <c r="A55" s="9" t="s">
        <v>37</v>
      </c>
      <c r="B55" s="8"/>
      <c r="C55" s="8"/>
    </row>
    <row r="56" spans="1:3" ht="14.25">
      <c r="A56" s="9"/>
      <c r="B56" s="8"/>
      <c r="C56" s="8"/>
    </row>
    <row r="57" ht="12.75">
      <c r="A57" s="1" t="s">
        <v>49</v>
      </c>
    </row>
    <row r="58" ht="12.75">
      <c r="A58" s="1" t="s">
        <v>50</v>
      </c>
    </row>
    <row r="59" ht="12.75">
      <c r="A59" s="15" t="s">
        <v>51</v>
      </c>
    </row>
    <row r="60" ht="12.75">
      <c r="A60" s="15" t="s">
        <v>1</v>
      </c>
    </row>
    <row r="61" spans="1:7" ht="12.75">
      <c r="A61" s="24"/>
      <c r="B61" s="5"/>
      <c r="C61" s="5"/>
      <c r="D61" s="5"/>
      <c r="E61" s="5"/>
      <c r="F61" s="5"/>
      <c r="G61" s="5"/>
    </row>
    <row r="62" ht="12.75">
      <c r="A62" s="4" t="s">
        <v>57</v>
      </c>
    </row>
    <row r="63" ht="12.75">
      <c r="A63" s="6" t="s">
        <v>0</v>
      </c>
    </row>
    <row r="64" ht="12.75">
      <c r="A64" s="13" t="s">
        <v>35</v>
      </c>
    </row>
  </sheetData>
  <mergeCells count="3">
    <mergeCell ref="I3:I4"/>
    <mergeCell ref="K3:L3"/>
    <mergeCell ref="C3:H3"/>
  </mergeCells>
  <hyperlinks>
    <hyperlink ref="A64" r:id="rId1" display="http://www.iowadatacenter.org"/>
  </hyperlinks>
  <printOptions/>
  <pageMargins left="0.5" right="0.75" top="0.75" bottom="0.75" header="0.5" footer="0.5"/>
  <pageSetup fitToHeight="1" fitToWidth="1" horizontalDpi="300" verticalDpi="300" orientation="portrait" scale="77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2006-03-27T16:53:28Z</cp:lastPrinted>
  <dcterms:created xsi:type="dcterms:W3CDTF">2002-04-23T18:29:08Z</dcterms:created>
  <dcterms:modified xsi:type="dcterms:W3CDTF">2007-04-03T18:42:04Z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