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11295" windowHeight="6495" activeTab="0"/>
  </bookViews>
  <sheets>
    <sheet name="Monthly Owner Costs % Income" sheetId="1" r:id="rId1"/>
  </sheets>
  <definedNames>
    <definedName name="_xlnm.Print_Titles" localSheetId="0">'Monthly Owner Costs % Income'!$1:$9</definedName>
    <definedName name="Z_2BCA3BD4_8387_11D6_8CF9_005004D90FE5_.wvu.PrintTitles" localSheetId="0" hidden="1">'Monthly Owner Costs % Income'!$A:$A,'Monthly Owner Costs % Income'!$2:$2</definedName>
  </definedNames>
  <calcPr fullCalcOnLoad="1"/>
</workbook>
</file>

<file path=xl/sharedStrings.xml><?xml version="1.0" encoding="utf-8"?>
<sst xmlns="http://schemas.openxmlformats.org/spreadsheetml/2006/main" count="41" uniqueCount="29">
  <si>
    <t>Area</t>
  </si>
  <si>
    <t>Specified owner-occupied units</t>
  </si>
  <si>
    <t>Total</t>
  </si>
  <si>
    <t>Less than 15.0 percent</t>
  </si>
  <si>
    <t>Number</t>
  </si>
  <si>
    <t>Percent</t>
  </si>
  <si>
    <t>15.0 to 19.9 percent</t>
  </si>
  <si>
    <t>20.0 to 24.9 percent</t>
  </si>
  <si>
    <t>25.0 to29.9 percent</t>
  </si>
  <si>
    <t>30.0 to 34.9 percent</t>
  </si>
  <si>
    <t>35.0 percent or more</t>
  </si>
  <si>
    <t>State of Iowa</t>
  </si>
  <si>
    <t>Not Computed</t>
  </si>
  <si>
    <t>2000 Census: SF3, Tables DP4056, 4077, 4078, 4079, 4080, 4081, 4082 and 4083</t>
  </si>
  <si>
    <t>Cedar Rapids, IA MSA</t>
  </si>
  <si>
    <t xml:space="preserve">   Scott county (IA part)</t>
  </si>
  <si>
    <t>Des Moines, IA MSA</t>
  </si>
  <si>
    <t>Dubuque, IA MSA</t>
  </si>
  <si>
    <t>Iowa City, IA MSA</t>
  </si>
  <si>
    <t>Omaha, NE--IA MSA</t>
  </si>
  <si>
    <t xml:space="preserve">   Pottawattamie county (IA part)</t>
  </si>
  <si>
    <t xml:space="preserve">Sioux City, IA--NE MSA </t>
  </si>
  <si>
    <t xml:space="preserve">   Woodbury county (IA part)</t>
  </si>
  <si>
    <t>Waterloo--Cedar Falls, IA MSA</t>
  </si>
  <si>
    <t xml:space="preserve">Davenport--Moline--Rock Island IA--IL MSA </t>
  </si>
  <si>
    <t>Prepared By: State Library of Iowa, State Data Center Program, 800-248-4483,</t>
  </si>
  <si>
    <t>Source: U.S. Bureau of the Census, Decennial Census</t>
  </si>
  <si>
    <t>www.iowadatacenter.org</t>
  </si>
  <si>
    <t>Selected Monthly Owner Costs as a Percentage of Household Income for Iowa and its Metropolitan Areas (1999 definition): 2000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</si>
</sst>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3" fillId="0" borderId="0" xfId="20" applyFont="1" applyAlignment="1">
      <alignment horizontal="left" inden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A2" sqref="A2"/>
    </sheetView>
  </sheetViews>
  <sheetFormatPr defaultColWidth="9.140625" defaultRowHeight="12.75"/>
  <cols>
    <col min="1" max="1" width="36.421875" style="0" customWidth="1"/>
    <col min="3" max="3" width="10.00390625" style="0" customWidth="1"/>
    <col min="4" max="4" width="11.140625" style="0" customWidth="1"/>
    <col min="13" max="14" width="10.00390625" style="0" customWidth="1"/>
    <col min="15" max="15" width="8.421875" style="0" customWidth="1"/>
    <col min="16" max="16" width="8.8515625" style="0" customWidth="1"/>
    <col min="17" max="17" width="9.28125" style="0" customWidth="1"/>
    <col min="18" max="18" width="10.00390625" style="0" customWidth="1"/>
    <col min="19" max="19" width="9.421875" style="0" customWidth="1"/>
    <col min="20" max="21" width="8.421875" style="0" customWidth="1"/>
    <col min="22" max="22" width="9.00390625" style="0" customWidth="1"/>
    <col min="23" max="23" width="8.57421875" style="0" customWidth="1"/>
    <col min="25" max="25" width="7.7109375" style="0" customWidth="1"/>
    <col min="26" max="26" width="9.421875" style="0" customWidth="1"/>
  </cols>
  <sheetData>
    <row r="1" ht="12.75">
      <c r="A1" s="1" t="s">
        <v>28</v>
      </c>
    </row>
    <row r="3" spans="1:16" s="1" customFormat="1" ht="12.75">
      <c r="A3" s="6"/>
      <c r="B3" s="13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</row>
    <row r="4" spans="1:16" s="1" customFormat="1" ht="12.75">
      <c r="A4" s="7"/>
      <c r="B4" s="14">
        <v>2000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1:16" s="1" customFormat="1" ht="12.75">
      <c r="A5" s="7"/>
      <c r="B5" s="8"/>
      <c r="C5" s="16" t="s">
        <v>3</v>
      </c>
      <c r="D5" s="16"/>
      <c r="E5" s="16" t="s">
        <v>6</v>
      </c>
      <c r="F5" s="16"/>
      <c r="G5" s="16" t="s">
        <v>7</v>
      </c>
      <c r="H5" s="16"/>
      <c r="I5" s="16" t="s">
        <v>8</v>
      </c>
      <c r="J5" s="16"/>
      <c r="K5" s="16" t="s">
        <v>9</v>
      </c>
      <c r="L5" s="16"/>
      <c r="M5" s="13" t="s">
        <v>10</v>
      </c>
      <c r="N5" s="15"/>
      <c r="O5" s="13" t="s">
        <v>12</v>
      </c>
      <c r="P5" s="15"/>
    </row>
    <row r="6" spans="1:16" s="1" customFormat="1" ht="12.75">
      <c r="A6" s="11" t="s">
        <v>0</v>
      </c>
      <c r="B6" s="10" t="s">
        <v>2</v>
      </c>
      <c r="C6" s="9" t="s">
        <v>4</v>
      </c>
      <c r="D6" s="9" t="s">
        <v>5</v>
      </c>
      <c r="E6" s="9" t="s">
        <v>4</v>
      </c>
      <c r="F6" s="9" t="s">
        <v>5</v>
      </c>
      <c r="G6" s="9" t="s">
        <v>4</v>
      </c>
      <c r="H6" s="9" t="s">
        <v>5</v>
      </c>
      <c r="I6" s="9" t="s">
        <v>4</v>
      </c>
      <c r="J6" s="9" t="s">
        <v>5</v>
      </c>
      <c r="K6" s="9" t="s">
        <v>4</v>
      </c>
      <c r="L6" s="9" t="s">
        <v>5</v>
      </c>
      <c r="M6" s="9" t="s">
        <v>4</v>
      </c>
      <c r="N6" s="9" t="s">
        <v>5</v>
      </c>
      <c r="O6" s="9" t="s">
        <v>4</v>
      </c>
      <c r="P6" s="9" t="s">
        <v>5</v>
      </c>
    </row>
    <row r="8" spans="1:16" ht="12.75">
      <c r="A8" s="1" t="s">
        <v>11</v>
      </c>
      <c r="B8" s="2">
        <v>665442</v>
      </c>
      <c r="C8" s="2">
        <v>300944</v>
      </c>
      <c r="D8" s="3">
        <f>C8/B8</f>
        <v>0.4522467773299551</v>
      </c>
      <c r="E8" s="2">
        <v>127548</v>
      </c>
      <c r="F8" s="3">
        <f>E8/B8</f>
        <v>0.19167410533149395</v>
      </c>
      <c r="G8" s="2">
        <v>88373</v>
      </c>
      <c r="H8" s="3">
        <f>G8/B8</f>
        <v>0.13280345995593906</v>
      </c>
      <c r="I8" s="2">
        <v>51298</v>
      </c>
      <c r="J8" s="3">
        <f>I8/B8</f>
        <v>0.07708861177983957</v>
      </c>
      <c r="K8" s="2">
        <v>29578</v>
      </c>
      <c r="L8" s="3">
        <f>K8/B8</f>
        <v>0.044448652174043715</v>
      </c>
      <c r="M8" s="2">
        <v>64152</v>
      </c>
      <c r="N8" s="3">
        <f>M8/B8</f>
        <v>0.09640509616164895</v>
      </c>
      <c r="O8" s="2">
        <v>3549</v>
      </c>
      <c r="P8" s="3">
        <f>O8/B8</f>
        <v>0.005333297267079626</v>
      </c>
    </row>
    <row r="10" spans="1:16" ht="12.75">
      <c r="A10" t="s">
        <v>14</v>
      </c>
      <c r="B10" s="2">
        <v>46487</v>
      </c>
      <c r="C10" s="2">
        <v>19142</v>
      </c>
      <c r="D10" s="3">
        <f aca="true" t="shared" si="0" ref="D10:D20">C10/B10</f>
        <v>0.4117710327618474</v>
      </c>
      <c r="E10" s="2">
        <v>9883</v>
      </c>
      <c r="F10" s="3">
        <f aca="true" t="shared" si="1" ref="F10:F20">E10/B10</f>
        <v>0.2125970701486437</v>
      </c>
      <c r="G10" s="2">
        <v>6980</v>
      </c>
      <c r="H10" s="3">
        <f aca="true" t="shared" si="2" ref="H10:H20">G10/B10</f>
        <v>0.150149504162454</v>
      </c>
      <c r="I10" s="2">
        <v>4156</v>
      </c>
      <c r="J10" s="3">
        <f aca="true" t="shared" si="3" ref="J10:J20">I10/B10</f>
        <v>0.08940133800847548</v>
      </c>
      <c r="K10" s="2">
        <v>2089</v>
      </c>
      <c r="L10" s="3">
        <f aca="true" t="shared" si="4" ref="L10:L20">K10/B10</f>
        <v>0.044937294297330434</v>
      </c>
      <c r="M10" s="2">
        <v>4100</v>
      </c>
      <c r="N10" s="3">
        <f aca="true" t="shared" si="5" ref="N10:N20">M10/B10</f>
        <v>0.08819670015273087</v>
      </c>
      <c r="O10" s="2">
        <v>137</v>
      </c>
      <c r="P10" s="3">
        <f aca="true" t="shared" si="6" ref="P10:P20">O10/B10</f>
        <v>0.0029470604685180803</v>
      </c>
    </row>
    <row r="11" spans="1:16" ht="12.75">
      <c r="A11" t="s">
        <v>24</v>
      </c>
      <c r="B11" s="2">
        <v>89665</v>
      </c>
      <c r="C11" s="2">
        <v>40003</v>
      </c>
      <c r="D11" s="3">
        <f t="shared" si="0"/>
        <v>0.446138404059555</v>
      </c>
      <c r="E11" s="2">
        <v>17701</v>
      </c>
      <c r="F11" s="3">
        <f t="shared" si="1"/>
        <v>0.19741259131210617</v>
      </c>
      <c r="G11" s="2">
        <v>11660</v>
      </c>
      <c r="H11" s="3">
        <f t="shared" si="2"/>
        <v>0.13003959181397423</v>
      </c>
      <c r="I11" s="2">
        <v>6786</v>
      </c>
      <c r="J11" s="3">
        <f t="shared" si="3"/>
        <v>0.07568170412089444</v>
      </c>
      <c r="K11" s="2">
        <v>3797</v>
      </c>
      <c r="L11" s="3">
        <f t="shared" si="4"/>
        <v>0.04234651201695199</v>
      </c>
      <c r="M11" s="2">
        <v>9169</v>
      </c>
      <c r="N11" s="3">
        <f t="shared" si="5"/>
        <v>0.10225840629007975</v>
      </c>
      <c r="O11" s="2">
        <v>549</v>
      </c>
      <c r="P11" s="3">
        <f t="shared" si="6"/>
        <v>0.006122790386438409</v>
      </c>
    </row>
    <row r="12" spans="1:16" ht="12.75">
      <c r="A12" t="s">
        <v>15</v>
      </c>
      <c r="B12" s="2">
        <v>38874</v>
      </c>
      <c r="C12" s="2">
        <v>16149</v>
      </c>
      <c r="D12" s="3">
        <f t="shared" si="0"/>
        <v>0.4154190461490971</v>
      </c>
      <c r="E12" s="2">
        <v>8052</v>
      </c>
      <c r="F12" s="3">
        <f t="shared" si="1"/>
        <v>0.2071307300509338</v>
      </c>
      <c r="G12" s="2">
        <v>5263</v>
      </c>
      <c r="H12" s="3">
        <f t="shared" si="2"/>
        <v>0.135386119257087</v>
      </c>
      <c r="I12" s="2">
        <v>3268</v>
      </c>
      <c r="J12" s="3">
        <f t="shared" si="3"/>
        <v>0.08406647116324535</v>
      </c>
      <c r="K12" s="2">
        <v>1735</v>
      </c>
      <c r="L12" s="3">
        <f t="shared" si="4"/>
        <v>0.04463137315429336</v>
      </c>
      <c r="M12" s="2">
        <v>4202</v>
      </c>
      <c r="N12" s="3">
        <f t="shared" si="5"/>
        <v>0.10809281267685342</v>
      </c>
      <c r="O12" s="2">
        <v>205</v>
      </c>
      <c r="P12" s="3">
        <f t="shared" si="6"/>
        <v>0.0052734475484899936</v>
      </c>
    </row>
    <row r="13" spans="1:16" ht="12.75">
      <c r="A13" t="s">
        <v>16</v>
      </c>
      <c r="B13" s="2">
        <v>109504</v>
      </c>
      <c r="C13" s="2">
        <v>39652</v>
      </c>
      <c r="D13" s="3">
        <f t="shared" si="0"/>
        <v>0.36210549386323787</v>
      </c>
      <c r="E13" s="2">
        <v>22562</v>
      </c>
      <c r="F13" s="3">
        <f t="shared" si="1"/>
        <v>0.20603813559322035</v>
      </c>
      <c r="G13" s="2">
        <v>17383</v>
      </c>
      <c r="H13" s="3">
        <f t="shared" si="2"/>
        <v>0.15874305961426066</v>
      </c>
      <c r="I13" s="2">
        <v>10711</v>
      </c>
      <c r="J13" s="3">
        <f t="shared" si="3"/>
        <v>0.09781377849210987</v>
      </c>
      <c r="K13" s="2">
        <v>6090</v>
      </c>
      <c r="L13" s="3">
        <f t="shared" si="4"/>
        <v>0.055614406779661014</v>
      </c>
      <c r="M13" s="2">
        <v>12657</v>
      </c>
      <c r="N13" s="3">
        <f t="shared" si="5"/>
        <v>0.11558481881940386</v>
      </c>
      <c r="O13" s="2">
        <v>449</v>
      </c>
      <c r="P13" s="3">
        <f t="shared" si="6"/>
        <v>0.0041003068381063705</v>
      </c>
    </row>
    <row r="14" spans="1:16" ht="12.75">
      <c r="A14" t="s">
        <v>17</v>
      </c>
      <c r="B14" s="2">
        <v>20347</v>
      </c>
      <c r="C14" s="2">
        <v>9177</v>
      </c>
      <c r="D14" s="3">
        <f t="shared" si="0"/>
        <v>0.451024721089104</v>
      </c>
      <c r="E14" s="2">
        <v>4031</v>
      </c>
      <c r="F14" s="3">
        <f t="shared" si="1"/>
        <v>0.19811274389344866</v>
      </c>
      <c r="G14" s="2">
        <v>2808</v>
      </c>
      <c r="H14" s="3">
        <f t="shared" si="2"/>
        <v>0.13800560279156632</v>
      </c>
      <c r="I14" s="2">
        <v>1668</v>
      </c>
      <c r="J14" s="3">
        <f t="shared" si="3"/>
        <v>0.08197768712832358</v>
      </c>
      <c r="K14" s="2">
        <v>917</v>
      </c>
      <c r="L14" s="3">
        <f t="shared" si="4"/>
        <v>0.04506806900280139</v>
      </c>
      <c r="M14" s="2">
        <v>1626</v>
      </c>
      <c r="N14" s="3">
        <f t="shared" si="5"/>
        <v>0.07991350076178307</v>
      </c>
      <c r="O14" s="2">
        <v>120</v>
      </c>
      <c r="P14" s="3">
        <f t="shared" si="6"/>
        <v>0.00589767533297292</v>
      </c>
    </row>
    <row r="15" spans="1:16" ht="12.75">
      <c r="A15" t="s">
        <v>18</v>
      </c>
      <c r="B15" s="2">
        <v>18853</v>
      </c>
      <c r="C15" s="2">
        <v>7112</v>
      </c>
      <c r="D15" s="3">
        <f t="shared" si="0"/>
        <v>0.3772343924043919</v>
      </c>
      <c r="E15" s="2">
        <v>3684</v>
      </c>
      <c r="F15" s="3">
        <f t="shared" si="1"/>
        <v>0.195406566594176</v>
      </c>
      <c r="G15" s="2">
        <v>3230</v>
      </c>
      <c r="H15" s="3">
        <f t="shared" si="2"/>
        <v>0.17132551848512173</v>
      </c>
      <c r="I15" s="2">
        <v>1899</v>
      </c>
      <c r="J15" s="3">
        <f t="shared" si="3"/>
        <v>0.10072667479976662</v>
      </c>
      <c r="K15" s="2">
        <v>907</v>
      </c>
      <c r="L15" s="3">
        <f t="shared" si="4"/>
        <v>0.04810905426192118</v>
      </c>
      <c r="M15" s="2">
        <v>1966</v>
      </c>
      <c r="N15" s="3">
        <f t="shared" si="5"/>
        <v>0.10428048586431868</v>
      </c>
      <c r="O15" s="2">
        <v>55</v>
      </c>
      <c r="P15" s="3">
        <f t="shared" si="6"/>
        <v>0.0029173075903039304</v>
      </c>
    </row>
    <row r="16" spans="1:16" ht="12.75">
      <c r="A16" t="s">
        <v>19</v>
      </c>
      <c r="B16" s="2">
        <v>163889</v>
      </c>
      <c r="C16" s="2">
        <v>62181</v>
      </c>
      <c r="D16" s="3">
        <f t="shared" si="0"/>
        <v>0.3794092342988242</v>
      </c>
      <c r="E16" s="2">
        <v>33384</v>
      </c>
      <c r="F16" s="3">
        <f t="shared" si="1"/>
        <v>0.20369884494993562</v>
      </c>
      <c r="G16" s="2">
        <v>24987</v>
      </c>
      <c r="H16" s="3">
        <f t="shared" si="2"/>
        <v>0.15246294748274747</v>
      </c>
      <c r="I16" s="2">
        <v>15310</v>
      </c>
      <c r="J16" s="3">
        <f t="shared" si="3"/>
        <v>0.09341688581906046</v>
      </c>
      <c r="K16" s="2">
        <v>9120</v>
      </c>
      <c r="L16" s="3">
        <f t="shared" si="4"/>
        <v>0.055647419900054305</v>
      </c>
      <c r="M16" s="2">
        <v>18060</v>
      </c>
      <c r="N16" s="3">
        <f t="shared" si="5"/>
        <v>0.11019653545997596</v>
      </c>
      <c r="O16" s="2">
        <v>847</v>
      </c>
      <c r="P16" s="3">
        <f t="shared" si="6"/>
        <v>0.005168132089401973</v>
      </c>
    </row>
    <row r="17" spans="1:16" ht="12.75">
      <c r="A17" t="s">
        <v>20</v>
      </c>
      <c r="B17" s="2">
        <v>20339</v>
      </c>
      <c r="C17" s="2">
        <v>8680</v>
      </c>
      <c r="D17" s="3">
        <f t="shared" si="0"/>
        <v>0.42676631102807416</v>
      </c>
      <c r="E17" s="2">
        <v>3773</v>
      </c>
      <c r="F17" s="3">
        <f t="shared" si="1"/>
        <v>0.18550567874526772</v>
      </c>
      <c r="G17" s="2">
        <v>2974</v>
      </c>
      <c r="H17" s="3">
        <f t="shared" si="2"/>
        <v>0.14622154481537933</v>
      </c>
      <c r="I17" s="2">
        <v>1643</v>
      </c>
      <c r="J17" s="3">
        <f t="shared" si="3"/>
        <v>0.08078076601602832</v>
      </c>
      <c r="K17" s="2">
        <v>1048</v>
      </c>
      <c r="L17" s="3">
        <f t="shared" si="4"/>
        <v>0.05152662372781356</v>
      </c>
      <c r="M17" s="2">
        <v>2150</v>
      </c>
      <c r="N17" s="3">
        <f t="shared" si="5"/>
        <v>0.10570824524312897</v>
      </c>
      <c r="O17" s="2">
        <v>71</v>
      </c>
      <c r="P17" s="3">
        <f t="shared" si="6"/>
        <v>0.0034908304243079797</v>
      </c>
    </row>
    <row r="18" spans="1:16" ht="12.75">
      <c r="A18" t="s">
        <v>21</v>
      </c>
      <c r="B18" s="2">
        <v>26365</v>
      </c>
      <c r="C18" s="2">
        <v>11528</v>
      </c>
      <c r="D18" s="3">
        <f t="shared" si="0"/>
        <v>0.437246349326759</v>
      </c>
      <c r="E18" s="2">
        <v>5183</v>
      </c>
      <c r="F18" s="3">
        <f t="shared" si="1"/>
        <v>0.19658638346292434</v>
      </c>
      <c r="G18" s="2">
        <v>3626</v>
      </c>
      <c r="H18" s="3">
        <f t="shared" si="2"/>
        <v>0.13753081737151526</v>
      </c>
      <c r="I18" s="2">
        <v>2071</v>
      </c>
      <c r="J18" s="3">
        <f t="shared" si="3"/>
        <v>0.07855110942537455</v>
      </c>
      <c r="K18" s="2">
        <v>1260</v>
      </c>
      <c r="L18" s="3">
        <f t="shared" si="4"/>
        <v>0.04779063151905936</v>
      </c>
      <c r="M18" s="2">
        <v>2858</v>
      </c>
      <c r="N18" s="3">
        <f t="shared" si="5"/>
        <v>0.10840128958846956</v>
      </c>
      <c r="O18" s="2">
        <v>112</v>
      </c>
      <c r="P18" s="3">
        <f t="shared" si="6"/>
        <v>0.004248056135027499</v>
      </c>
    </row>
    <row r="19" spans="1:16" ht="12.75">
      <c r="A19" t="s">
        <v>22</v>
      </c>
      <c r="B19" s="2">
        <v>22811</v>
      </c>
      <c r="C19" s="2">
        <v>9972</v>
      </c>
      <c r="D19" s="3">
        <f t="shared" si="0"/>
        <v>0.43715751172679845</v>
      </c>
      <c r="E19" s="2">
        <v>4512</v>
      </c>
      <c r="F19" s="3">
        <f t="shared" si="1"/>
        <v>0.19779930735171627</v>
      </c>
      <c r="G19" s="2">
        <v>3148</v>
      </c>
      <c r="H19" s="3">
        <f t="shared" si="2"/>
        <v>0.1380035947569155</v>
      </c>
      <c r="I19" s="2">
        <v>1757</v>
      </c>
      <c r="J19" s="3">
        <f t="shared" si="3"/>
        <v>0.0770242426899303</v>
      </c>
      <c r="K19" s="2">
        <v>1071</v>
      </c>
      <c r="L19" s="3">
        <f t="shared" si="4"/>
        <v>0.04695103239665074</v>
      </c>
      <c r="M19" s="2">
        <v>2260</v>
      </c>
      <c r="N19" s="3">
        <f t="shared" si="5"/>
        <v>0.09907500767173733</v>
      </c>
      <c r="O19" s="2">
        <v>91</v>
      </c>
      <c r="P19" s="3">
        <f t="shared" si="6"/>
        <v>0.00398930340625137</v>
      </c>
    </row>
    <row r="20" spans="1:16" ht="12.75">
      <c r="A20" t="s">
        <v>23</v>
      </c>
      <c r="B20" s="2">
        <v>29352</v>
      </c>
      <c r="C20" s="2">
        <v>13957</v>
      </c>
      <c r="D20" s="3">
        <f t="shared" si="0"/>
        <v>0.47550422458435543</v>
      </c>
      <c r="E20" s="2">
        <v>5766</v>
      </c>
      <c r="F20" s="3">
        <f t="shared" si="1"/>
        <v>0.196443172526574</v>
      </c>
      <c r="G20" s="2">
        <v>3702</v>
      </c>
      <c r="H20" s="3">
        <f t="shared" si="2"/>
        <v>0.12612428454619787</v>
      </c>
      <c r="I20" s="2">
        <v>2023</v>
      </c>
      <c r="J20" s="3">
        <f t="shared" si="3"/>
        <v>0.06892204960479695</v>
      </c>
      <c r="K20" s="2">
        <v>1146</v>
      </c>
      <c r="L20" s="3">
        <f t="shared" si="4"/>
        <v>0.03904333605887163</v>
      </c>
      <c r="M20" s="2">
        <v>2462</v>
      </c>
      <c r="N20" s="3">
        <f t="shared" si="5"/>
        <v>0.08387844099209595</v>
      </c>
      <c r="O20" s="2">
        <v>296</v>
      </c>
      <c r="P20" s="3">
        <f t="shared" si="6"/>
        <v>0.010084491687108205</v>
      </c>
    </row>
    <row r="22" ht="12.75">
      <c r="A22" s="4" t="s">
        <v>26</v>
      </c>
    </row>
    <row r="23" ht="12.75">
      <c r="A23" s="5" t="s">
        <v>13</v>
      </c>
    </row>
    <row r="24" ht="12.75">
      <c r="A24" s="4" t="s">
        <v>25</v>
      </c>
    </row>
    <row r="25" ht="12.75">
      <c r="A25" s="12" t="s">
        <v>27</v>
      </c>
    </row>
  </sheetData>
  <mergeCells count="9">
    <mergeCell ref="B3:P3"/>
    <mergeCell ref="M5:N5"/>
    <mergeCell ref="O5:P5"/>
    <mergeCell ref="E5:F5"/>
    <mergeCell ref="C5:D5"/>
    <mergeCell ref="B4:P4"/>
    <mergeCell ref="K5:L5"/>
    <mergeCell ref="I5:J5"/>
    <mergeCell ref="G5:H5"/>
  </mergeCells>
  <hyperlinks>
    <hyperlink ref="A25" r:id="rId1" display="www.iowadatacenter.org"/>
  </hyperlinks>
  <printOptions/>
  <pageMargins left="0.75" right="0.75" top="1" bottom="1" header="0.5" footer="0.5"/>
  <pageSetup horizontalDpi="96" verticalDpi="96" orientation="landscape" pageOrder="overThenDown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2002-06-21T15:21:47Z</cp:lastPrinted>
  <dcterms:created xsi:type="dcterms:W3CDTF">2002-06-19T13:47:26Z</dcterms:created>
  <dcterms:modified xsi:type="dcterms:W3CDTF">2004-05-19T17:54:06Z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