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295" windowHeight="6495" activeTab="0"/>
  </bookViews>
  <sheets>
    <sheet name="Heating Fuel" sheetId="1" r:id="rId1"/>
  </sheets>
  <definedNames>
    <definedName name="_xlnm.Print_Titles" localSheetId="0">'Heating Fuel'!$1:$9</definedName>
  </definedNames>
  <calcPr fullCalcOnLoad="1"/>
</workbook>
</file>

<file path=xl/sharedStrings.xml><?xml version="1.0" encoding="utf-8"?>
<sst xmlns="http://schemas.openxmlformats.org/spreadsheetml/2006/main" count="50" uniqueCount="34">
  <si>
    <t xml:space="preserve">Bottled </t>
  </si>
  <si>
    <t>Electricity</t>
  </si>
  <si>
    <t>Number</t>
  </si>
  <si>
    <t>Percent</t>
  </si>
  <si>
    <t>units</t>
  </si>
  <si>
    <t>Utility gas</t>
  </si>
  <si>
    <t>tank or LP gas</t>
  </si>
  <si>
    <t xml:space="preserve">Fuel oil, </t>
  </si>
  <si>
    <t>kerosene, etc.</t>
  </si>
  <si>
    <t>Coal or coke</t>
  </si>
  <si>
    <t>Wood  fuel</t>
  </si>
  <si>
    <t>Solar energy</t>
  </si>
  <si>
    <t>Other fuel</t>
  </si>
  <si>
    <t>No fuel used</t>
  </si>
  <si>
    <t>2000 Census: SF3, Tables DP4029, 4040, 4041, 4042, 4043, 4044, 4045, 4046, 4047 and 4048</t>
  </si>
  <si>
    <t>Area</t>
  </si>
  <si>
    <t>State of Iowa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</si>
  <si>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</si>
  <si>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</si>
  <si>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</si>
  <si>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</si>
  <si>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</si>
  <si>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</si>
  <si>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</si>
  <si>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</si>
  <si>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</si>
  <si>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</si>
  <si>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Total</t>
  </si>
  <si>
    <t>House Heating Fuel in Occupied Housing Units</t>
  </si>
  <si>
    <t xml:space="preserve">Davenport--Moline--Rock Island IA--IL MSA </t>
  </si>
  <si>
    <t>Prepared By: State Library of Iowa, State Data Center Program, 800-248-4483,</t>
  </si>
  <si>
    <t>Source: U.S. Bureau of the Census, Decennial Census</t>
  </si>
  <si>
    <t>www.iowadatacenter.org</t>
  </si>
  <si>
    <t>House Heating Fuel for Iowa and its Metropolitan Areas (1999 definition):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</si>
</sst>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2" max="2" width="10.57421875" style="0" customWidth="1"/>
    <col min="3" max="4" width="8.57421875" style="0" customWidth="1"/>
    <col min="5" max="5" width="8.8515625" style="0" customWidth="1"/>
    <col min="8" max="8" width="8.7109375" style="0" customWidth="1"/>
    <col min="9" max="9" width="8.57421875" style="0" customWidth="1"/>
    <col min="10" max="10" width="8.421875" style="0" customWidth="1"/>
    <col min="11" max="12" width="9.57421875" style="0" customWidth="1"/>
    <col min="13" max="13" width="8.28125" style="0" customWidth="1"/>
    <col min="14" max="14" width="8.57421875" style="0" customWidth="1"/>
    <col min="15" max="15" width="8.7109375" style="0" customWidth="1"/>
    <col min="16" max="16" width="8.421875" style="0" customWidth="1"/>
    <col min="17" max="18" width="9.00390625" style="0" customWidth="1"/>
    <col min="19" max="19" width="8.00390625" style="0" customWidth="1"/>
    <col min="20" max="20" width="8.8515625" style="0" customWidth="1"/>
    <col min="21" max="21" width="7.8515625" style="0" customWidth="1"/>
    <col min="22" max="22" width="8.140625" style="0" customWidth="1"/>
  </cols>
  <sheetData>
    <row r="1" s="4" customFormat="1" ht="12.75">
      <c r="A1" s="4" t="s">
        <v>33</v>
      </c>
    </row>
    <row r="3" spans="1:20" ht="12.75">
      <c r="A3" s="8"/>
      <c r="B3" s="9"/>
      <c r="C3" s="28" t="s">
        <v>28</v>
      </c>
      <c r="D3" s="29"/>
      <c r="E3" s="29"/>
      <c r="F3" s="29"/>
      <c r="G3" s="30"/>
      <c r="H3" s="30"/>
      <c r="I3" s="29"/>
      <c r="J3" s="29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12"/>
      <c r="B4" s="13"/>
      <c r="C4" s="13"/>
      <c r="D4" s="14"/>
      <c r="E4" s="23" t="s">
        <v>0</v>
      </c>
      <c r="F4" s="24"/>
      <c r="G4" s="15"/>
      <c r="H4" s="11"/>
      <c r="I4" s="24" t="s">
        <v>7</v>
      </c>
      <c r="J4" s="24"/>
      <c r="K4" s="15"/>
      <c r="L4" s="10"/>
      <c r="M4" s="15"/>
      <c r="N4" s="11"/>
      <c r="O4" s="10"/>
      <c r="P4" s="11"/>
      <c r="Q4" s="15"/>
      <c r="R4" s="11"/>
      <c r="S4" s="15"/>
      <c r="T4" s="16"/>
    </row>
    <row r="5" spans="1:20" ht="12.75">
      <c r="A5" s="12"/>
      <c r="B5" s="13" t="s">
        <v>27</v>
      </c>
      <c r="C5" s="25" t="s">
        <v>5</v>
      </c>
      <c r="D5" s="26"/>
      <c r="E5" s="23" t="s">
        <v>6</v>
      </c>
      <c r="F5" s="24"/>
      <c r="G5" s="25" t="s">
        <v>1</v>
      </c>
      <c r="H5" s="26"/>
      <c r="I5" s="24" t="s">
        <v>8</v>
      </c>
      <c r="J5" s="24"/>
      <c r="K5" s="25" t="s">
        <v>9</v>
      </c>
      <c r="L5" s="27"/>
      <c r="M5" s="25" t="s">
        <v>10</v>
      </c>
      <c r="N5" s="26"/>
      <c r="O5" s="27" t="s">
        <v>11</v>
      </c>
      <c r="P5" s="26"/>
      <c r="Q5" s="25" t="s">
        <v>12</v>
      </c>
      <c r="R5" s="26"/>
      <c r="S5" s="25" t="s">
        <v>13</v>
      </c>
      <c r="T5" s="26"/>
    </row>
    <row r="6" spans="1:20" ht="12.75">
      <c r="A6" s="18" t="s">
        <v>15</v>
      </c>
      <c r="B6" s="19" t="s">
        <v>4</v>
      </c>
      <c r="C6" s="19" t="s">
        <v>2</v>
      </c>
      <c r="D6" s="17" t="s">
        <v>3</v>
      </c>
      <c r="E6" s="20" t="s">
        <v>2</v>
      </c>
      <c r="F6" s="21" t="s">
        <v>3</v>
      </c>
      <c r="G6" s="19" t="s">
        <v>2</v>
      </c>
      <c r="H6" s="17" t="s">
        <v>3</v>
      </c>
      <c r="I6" s="20" t="s">
        <v>2</v>
      </c>
      <c r="J6" s="21" t="s">
        <v>3</v>
      </c>
      <c r="K6" s="19" t="s">
        <v>2</v>
      </c>
      <c r="L6" s="17" t="s">
        <v>3</v>
      </c>
      <c r="M6" s="19" t="s">
        <v>2</v>
      </c>
      <c r="N6" s="17" t="s">
        <v>3</v>
      </c>
      <c r="O6" s="19" t="s">
        <v>2</v>
      </c>
      <c r="P6" s="17" t="s">
        <v>3</v>
      </c>
      <c r="Q6" s="19" t="s">
        <v>2</v>
      </c>
      <c r="R6" s="17" t="s">
        <v>3</v>
      </c>
      <c r="S6" s="19" t="s">
        <v>2</v>
      </c>
      <c r="T6" s="17" t="s">
        <v>3</v>
      </c>
    </row>
    <row r="7" ht="12.75">
      <c r="A7" s="1"/>
    </row>
    <row r="8" spans="1:20" ht="12.75">
      <c r="A8" s="7" t="s">
        <v>16</v>
      </c>
      <c r="B8" s="2">
        <v>1149276</v>
      </c>
      <c r="C8" s="2">
        <v>773247</v>
      </c>
      <c r="D8" s="3">
        <f>C8/B8</f>
        <v>0.6728122748582586</v>
      </c>
      <c r="E8" s="2">
        <v>180140</v>
      </c>
      <c r="F8" s="3">
        <f>E8/B8</f>
        <v>0.15674215767143837</v>
      </c>
      <c r="G8" s="2">
        <v>147318</v>
      </c>
      <c r="H8" s="3">
        <f>G8/B8</f>
        <v>0.12818330844810125</v>
      </c>
      <c r="I8" s="2">
        <v>25860</v>
      </c>
      <c r="J8" s="3">
        <f>I8/B8</f>
        <v>0.02250112244578326</v>
      </c>
      <c r="K8" s="2">
        <v>70</v>
      </c>
      <c r="L8" s="3">
        <f>K8/B8</f>
        <v>6.090791071944424E-05</v>
      </c>
      <c r="M8" s="2">
        <v>13243</v>
      </c>
      <c r="N8" s="3">
        <f>M8/B8</f>
        <v>0.011522906595108573</v>
      </c>
      <c r="O8" s="2">
        <v>238</v>
      </c>
      <c r="P8" s="3">
        <f>O8/B8</f>
        <v>0.00020708689644611042</v>
      </c>
      <c r="Q8" s="2">
        <v>6002</v>
      </c>
      <c r="R8" s="3">
        <f>Q8/B8</f>
        <v>0.005222418287687205</v>
      </c>
      <c r="S8" s="2">
        <v>3158</v>
      </c>
      <c r="T8" s="3">
        <f>S8/B8</f>
        <v>0.002747816886457213</v>
      </c>
    </row>
    <row r="10" spans="1:20" ht="12.75">
      <c r="A10" t="s">
        <v>17</v>
      </c>
      <c r="B10" s="2">
        <v>76753</v>
      </c>
      <c r="C10" s="2">
        <v>62626</v>
      </c>
      <c r="D10" s="3">
        <f aca="true" t="shared" si="0" ref="D10:D20">C10/B10</f>
        <v>0.8159420478678358</v>
      </c>
      <c r="E10" s="2">
        <v>4116</v>
      </c>
      <c r="F10" s="3">
        <f aca="true" t="shared" si="1" ref="F10:F20">E10/B10</f>
        <v>0.0536265683426055</v>
      </c>
      <c r="G10" s="2">
        <v>7985</v>
      </c>
      <c r="H10" s="3">
        <f aca="true" t="shared" si="2" ref="H10:H20">G10/B10</f>
        <v>0.104035021432387</v>
      </c>
      <c r="I10" s="2">
        <v>549</v>
      </c>
      <c r="J10" s="3">
        <f aca="true" t="shared" si="3" ref="J10:J20">I10/B10</f>
        <v>0.007152814873685719</v>
      </c>
      <c r="K10" s="2">
        <v>0</v>
      </c>
      <c r="L10" s="3">
        <f aca="true" t="shared" si="4" ref="L10:L20">K10/B10</f>
        <v>0</v>
      </c>
      <c r="M10" s="2">
        <v>477</v>
      </c>
      <c r="N10" s="3">
        <f aca="true" t="shared" si="5" ref="N10:N20">M10/B10</f>
        <v>0.00621474079189087</v>
      </c>
      <c r="O10" s="2">
        <v>0</v>
      </c>
      <c r="P10" s="3">
        <f aca="true" t="shared" si="6" ref="P10:P20">O10/B10</f>
        <v>0</v>
      </c>
      <c r="Q10" s="2">
        <v>649</v>
      </c>
      <c r="R10" s="3">
        <f aca="true" t="shared" si="7" ref="R10:R20">Q10/B10</f>
        <v>0.008455695542845231</v>
      </c>
      <c r="S10" s="2">
        <v>351</v>
      </c>
      <c r="T10" s="3">
        <f aca="true" t="shared" si="8" ref="T10:T20">S10/B10</f>
        <v>0.004573111148749886</v>
      </c>
    </row>
    <row r="11" spans="1:20" ht="12.75">
      <c r="A11" t="s">
        <v>29</v>
      </c>
      <c r="B11" s="2">
        <v>143102</v>
      </c>
      <c r="C11" s="2">
        <v>121367</v>
      </c>
      <c r="D11" s="3">
        <f t="shared" si="0"/>
        <v>0.8481153303238249</v>
      </c>
      <c r="E11" s="2">
        <v>7150</v>
      </c>
      <c r="F11" s="3">
        <f t="shared" si="1"/>
        <v>0.04996436108510014</v>
      </c>
      <c r="G11" s="2">
        <v>12482</v>
      </c>
      <c r="H11" s="3">
        <f t="shared" si="2"/>
        <v>0.08722449721177901</v>
      </c>
      <c r="I11" s="2">
        <v>590</v>
      </c>
      <c r="J11" s="3">
        <f t="shared" si="3"/>
        <v>0.004122933292336935</v>
      </c>
      <c r="K11" s="2">
        <v>0</v>
      </c>
      <c r="L11" s="3">
        <f t="shared" si="4"/>
        <v>0</v>
      </c>
      <c r="M11" s="2">
        <v>444</v>
      </c>
      <c r="N11" s="3">
        <f t="shared" si="5"/>
        <v>0.003102682003046778</v>
      </c>
      <c r="O11" s="2">
        <v>2</v>
      </c>
      <c r="P11" s="3">
        <f t="shared" si="6"/>
        <v>1.397604505876927E-05</v>
      </c>
      <c r="Q11" s="2">
        <v>765</v>
      </c>
      <c r="R11" s="3">
        <f t="shared" si="7"/>
        <v>0.005345837234979245</v>
      </c>
      <c r="S11" s="2">
        <v>302</v>
      </c>
      <c r="T11" s="3">
        <f t="shared" si="8"/>
        <v>0.0021103828038741596</v>
      </c>
    </row>
    <row r="12" spans="1:20" ht="12.75">
      <c r="A12" t="s">
        <v>18</v>
      </c>
      <c r="B12" s="2">
        <v>62334</v>
      </c>
      <c r="C12" s="2">
        <v>53021</v>
      </c>
      <c r="D12" s="3">
        <f t="shared" si="0"/>
        <v>0.8505951808002054</v>
      </c>
      <c r="E12" s="2">
        <v>2708</v>
      </c>
      <c r="F12" s="3">
        <f t="shared" si="1"/>
        <v>0.04344338563223923</v>
      </c>
      <c r="G12" s="2">
        <v>5784</v>
      </c>
      <c r="H12" s="3">
        <f t="shared" si="2"/>
        <v>0.09279045143902204</v>
      </c>
      <c r="I12" s="2">
        <v>175</v>
      </c>
      <c r="J12" s="3">
        <f t="shared" si="3"/>
        <v>0.0028074566047421954</v>
      </c>
      <c r="K12" s="2">
        <v>0</v>
      </c>
      <c r="L12" s="3">
        <f t="shared" si="4"/>
        <v>0</v>
      </c>
      <c r="M12" s="2">
        <v>145</v>
      </c>
      <c r="N12" s="3">
        <f t="shared" si="5"/>
        <v>0.0023261783296435333</v>
      </c>
      <c r="O12" s="2">
        <v>2</v>
      </c>
      <c r="P12" s="3">
        <f t="shared" si="6"/>
        <v>3.20852183399108E-05</v>
      </c>
      <c r="Q12" s="2">
        <v>391</v>
      </c>
      <c r="R12" s="3">
        <f t="shared" si="7"/>
        <v>0.006272660185452562</v>
      </c>
      <c r="S12" s="2">
        <v>108</v>
      </c>
      <c r="T12" s="3">
        <f t="shared" si="8"/>
        <v>0.0017326017903551833</v>
      </c>
    </row>
    <row r="13" spans="1:20" ht="12.75">
      <c r="A13" t="s">
        <v>19</v>
      </c>
      <c r="B13" s="2">
        <v>179404</v>
      </c>
      <c r="C13" s="2">
        <v>136651</v>
      </c>
      <c r="D13" s="3">
        <f t="shared" si="0"/>
        <v>0.761694276604758</v>
      </c>
      <c r="E13" s="2">
        <v>10328</v>
      </c>
      <c r="F13" s="3">
        <f t="shared" si="1"/>
        <v>0.05756839312389913</v>
      </c>
      <c r="G13" s="2">
        <v>28712</v>
      </c>
      <c r="H13" s="3">
        <f t="shared" si="2"/>
        <v>0.160041024726316</v>
      </c>
      <c r="I13" s="2">
        <v>677</v>
      </c>
      <c r="J13" s="3">
        <f t="shared" si="3"/>
        <v>0.003773605939666897</v>
      </c>
      <c r="K13" s="2">
        <v>5</v>
      </c>
      <c r="L13" s="3">
        <f t="shared" si="4"/>
        <v>2.7870058638603375E-05</v>
      </c>
      <c r="M13" s="2">
        <v>496</v>
      </c>
      <c r="N13" s="3">
        <f t="shared" si="5"/>
        <v>0.002764709816949455</v>
      </c>
      <c r="O13" s="2">
        <v>17</v>
      </c>
      <c r="P13" s="3">
        <f t="shared" si="6"/>
        <v>9.475819937125147E-05</v>
      </c>
      <c r="Q13" s="2">
        <v>1608</v>
      </c>
      <c r="R13" s="3">
        <f t="shared" si="7"/>
        <v>0.008963010858174846</v>
      </c>
      <c r="S13" s="2">
        <v>910</v>
      </c>
      <c r="T13" s="3">
        <f t="shared" si="8"/>
        <v>0.005072350672225815</v>
      </c>
    </row>
    <row r="14" spans="1:20" ht="12.75">
      <c r="A14" t="s">
        <v>20</v>
      </c>
      <c r="B14" s="2">
        <v>33690</v>
      </c>
      <c r="C14" s="2">
        <v>24464</v>
      </c>
      <c r="D14" s="3">
        <f t="shared" si="0"/>
        <v>0.7261501929355892</v>
      </c>
      <c r="E14" s="2">
        <v>3542</v>
      </c>
      <c r="F14" s="3">
        <f t="shared" si="1"/>
        <v>0.10513505491243692</v>
      </c>
      <c r="G14" s="2">
        <v>3250</v>
      </c>
      <c r="H14" s="3">
        <f t="shared" si="2"/>
        <v>0.0964677945978035</v>
      </c>
      <c r="I14" s="2">
        <v>1754</v>
      </c>
      <c r="J14" s="3">
        <f t="shared" si="3"/>
        <v>0.0520629266844761</v>
      </c>
      <c r="K14" s="2">
        <v>0</v>
      </c>
      <c r="L14" s="3">
        <f t="shared" si="4"/>
        <v>0</v>
      </c>
      <c r="M14" s="2">
        <v>466</v>
      </c>
      <c r="N14" s="3">
        <f t="shared" si="5"/>
        <v>0.013831997625408134</v>
      </c>
      <c r="O14" s="2">
        <v>4</v>
      </c>
      <c r="P14" s="3">
        <f t="shared" si="6"/>
        <v>0.00011872959335114278</v>
      </c>
      <c r="Q14" s="2">
        <v>136</v>
      </c>
      <c r="R14" s="3">
        <f t="shared" si="7"/>
        <v>0.004036806173938854</v>
      </c>
      <c r="S14" s="2">
        <v>74</v>
      </c>
      <c r="T14" s="3">
        <f t="shared" si="8"/>
        <v>0.0021964974769961413</v>
      </c>
    </row>
    <row r="15" spans="1:20" ht="12.75">
      <c r="A15" t="s">
        <v>21</v>
      </c>
      <c r="B15" s="2">
        <v>44080</v>
      </c>
      <c r="C15" s="2">
        <v>31730</v>
      </c>
      <c r="D15" s="3">
        <f t="shared" si="0"/>
        <v>0.7198275862068966</v>
      </c>
      <c r="E15" s="2">
        <v>3487</v>
      </c>
      <c r="F15" s="3">
        <f t="shared" si="1"/>
        <v>0.07910617059891108</v>
      </c>
      <c r="G15" s="2">
        <v>7710</v>
      </c>
      <c r="H15" s="3">
        <f t="shared" si="2"/>
        <v>0.17490925589836662</v>
      </c>
      <c r="I15" s="2">
        <v>310</v>
      </c>
      <c r="J15" s="3">
        <f t="shared" si="3"/>
        <v>0.007032667876588022</v>
      </c>
      <c r="K15" s="2">
        <v>35</v>
      </c>
      <c r="L15" s="3">
        <f t="shared" si="4"/>
        <v>0.000794010889292196</v>
      </c>
      <c r="M15" s="2">
        <v>368</v>
      </c>
      <c r="N15" s="3">
        <f t="shared" si="5"/>
        <v>0.008348457350272231</v>
      </c>
      <c r="O15" s="2">
        <v>14</v>
      </c>
      <c r="P15" s="3">
        <f t="shared" si="6"/>
        <v>0.0003176043557168784</v>
      </c>
      <c r="Q15" s="2">
        <v>221</v>
      </c>
      <c r="R15" s="3">
        <f t="shared" si="7"/>
        <v>0.005013611615245009</v>
      </c>
      <c r="S15" s="2">
        <v>205</v>
      </c>
      <c r="T15" s="3">
        <f t="shared" si="8"/>
        <v>0.004650635208711434</v>
      </c>
    </row>
    <row r="16" spans="1:20" ht="12.75">
      <c r="A16" t="s">
        <v>22</v>
      </c>
      <c r="B16" s="2">
        <v>275565</v>
      </c>
      <c r="C16" s="2">
        <v>223293</v>
      </c>
      <c r="D16" s="3">
        <f t="shared" si="0"/>
        <v>0.8103097272875728</v>
      </c>
      <c r="E16" s="2">
        <v>10840</v>
      </c>
      <c r="F16" s="3">
        <f t="shared" si="1"/>
        <v>0.039337361421080325</v>
      </c>
      <c r="G16" s="2">
        <v>37569</v>
      </c>
      <c r="H16" s="3">
        <f t="shared" si="2"/>
        <v>0.1363344401502368</v>
      </c>
      <c r="I16" s="2">
        <v>1438</v>
      </c>
      <c r="J16" s="3">
        <f t="shared" si="3"/>
        <v>0.005218369531689438</v>
      </c>
      <c r="K16" s="2">
        <v>22</v>
      </c>
      <c r="L16" s="3">
        <f t="shared" si="4"/>
        <v>7.983597336381615E-05</v>
      </c>
      <c r="M16" s="2">
        <v>853</v>
      </c>
      <c r="N16" s="3">
        <f t="shared" si="5"/>
        <v>0.0030954584217879628</v>
      </c>
      <c r="O16" s="2">
        <v>46</v>
      </c>
      <c r="P16" s="3">
        <f t="shared" si="6"/>
        <v>0.00016692976248797924</v>
      </c>
      <c r="Q16" s="2">
        <v>998</v>
      </c>
      <c r="R16" s="3">
        <f t="shared" si="7"/>
        <v>0.0036216500644131147</v>
      </c>
      <c r="S16" s="2">
        <v>506</v>
      </c>
      <c r="T16" s="3">
        <f t="shared" si="8"/>
        <v>0.0018362273873677717</v>
      </c>
    </row>
    <row r="17" spans="1:20" ht="12.75">
      <c r="A17" t="s">
        <v>23</v>
      </c>
      <c r="B17" s="2">
        <v>33844</v>
      </c>
      <c r="C17" s="2">
        <v>26862</v>
      </c>
      <c r="D17" s="3">
        <f t="shared" si="0"/>
        <v>0.793700508214159</v>
      </c>
      <c r="E17" s="2">
        <v>3384</v>
      </c>
      <c r="F17" s="3">
        <f t="shared" si="1"/>
        <v>0.09998818106606784</v>
      </c>
      <c r="G17" s="2">
        <v>3060</v>
      </c>
      <c r="H17" s="3">
        <f t="shared" si="2"/>
        <v>0.0904148445810188</v>
      </c>
      <c r="I17" s="2">
        <v>180</v>
      </c>
      <c r="J17" s="3">
        <f t="shared" si="3"/>
        <v>0.005318520269471693</v>
      </c>
      <c r="K17" s="2">
        <v>0</v>
      </c>
      <c r="L17" s="3">
        <f t="shared" si="4"/>
        <v>0</v>
      </c>
      <c r="M17" s="2">
        <v>210</v>
      </c>
      <c r="N17" s="3">
        <f t="shared" si="5"/>
        <v>0.006204940314383642</v>
      </c>
      <c r="O17" s="2">
        <v>14</v>
      </c>
      <c r="P17" s="3">
        <f t="shared" si="6"/>
        <v>0.0004136626876255762</v>
      </c>
      <c r="Q17" s="2">
        <v>92</v>
      </c>
      <c r="R17" s="3">
        <f t="shared" si="7"/>
        <v>0.0027183548043966436</v>
      </c>
      <c r="S17" s="2">
        <v>42</v>
      </c>
      <c r="T17" s="3">
        <f t="shared" si="8"/>
        <v>0.0012409880628767285</v>
      </c>
    </row>
    <row r="18" spans="1:20" ht="12.75">
      <c r="A18" t="s">
        <v>24</v>
      </c>
      <c r="B18" s="2">
        <v>46246</v>
      </c>
      <c r="C18" s="2">
        <v>33331</v>
      </c>
      <c r="D18" s="3">
        <f t="shared" si="0"/>
        <v>0.7207326039008779</v>
      </c>
      <c r="E18" s="2">
        <v>3916</v>
      </c>
      <c r="F18" s="3">
        <f t="shared" si="1"/>
        <v>0.08467759373783679</v>
      </c>
      <c r="G18" s="2">
        <v>7604</v>
      </c>
      <c r="H18" s="3">
        <f t="shared" si="2"/>
        <v>0.16442503135406306</v>
      </c>
      <c r="I18" s="2">
        <v>643</v>
      </c>
      <c r="J18" s="3">
        <f t="shared" si="3"/>
        <v>0.013903905202612117</v>
      </c>
      <c r="K18" s="2">
        <v>3</v>
      </c>
      <c r="L18" s="3">
        <f t="shared" si="4"/>
        <v>6.487047528434891E-05</v>
      </c>
      <c r="M18" s="2">
        <v>240</v>
      </c>
      <c r="N18" s="3">
        <f t="shared" si="5"/>
        <v>0.005189638022747914</v>
      </c>
      <c r="O18" s="2">
        <v>0</v>
      </c>
      <c r="P18" s="3">
        <f t="shared" si="6"/>
        <v>0</v>
      </c>
      <c r="Q18" s="2">
        <v>317</v>
      </c>
      <c r="R18" s="3">
        <f t="shared" si="7"/>
        <v>0.0068546468883795356</v>
      </c>
      <c r="S18" s="2">
        <v>192</v>
      </c>
      <c r="T18" s="3">
        <f t="shared" si="8"/>
        <v>0.00415171041819833</v>
      </c>
    </row>
    <row r="19" spans="1:20" ht="12.75">
      <c r="A19" t="s">
        <v>25</v>
      </c>
      <c r="B19" s="2">
        <v>39151</v>
      </c>
      <c r="C19" s="2">
        <v>29069</v>
      </c>
      <c r="D19" s="3">
        <f t="shared" si="0"/>
        <v>0.7424842277336466</v>
      </c>
      <c r="E19" s="2">
        <v>3236</v>
      </c>
      <c r="F19" s="3">
        <f t="shared" si="1"/>
        <v>0.08265433833107712</v>
      </c>
      <c r="G19" s="2">
        <v>5647</v>
      </c>
      <c r="H19" s="3">
        <f t="shared" si="2"/>
        <v>0.1442364179714439</v>
      </c>
      <c r="I19" s="2">
        <v>565</v>
      </c>
      <c r="J19" s="3">
        <f t="shared" si="3"/>
        <v>0.014431304436668284</v>
      </c>
      <c r="K19" s="2">
        <v>3</v>
      </c>
      <c r="L19" s="3">
        <f t="shared" si="4"/>
        <v>7.662639523894664E-05</v>
      </c>
      <c r="M19" s="2">
        <v>157</v>
      </c>
      <c r="N19" s="3">
        <f t="shared" si="5"/>
        <v>0.004010114684171541</v>
      </c>
      <c r="O19" s="2">
        <v>0</v>
      </c>
      <c r="P19" s="3">
        <f t="shared" si="6"/>
        <v>0</v>
      </c>
      <c r="Q19" s="2">
        <v>284</v>
      </c>
      <c r="R19" s="3">
        <f t="shared" si="7"/>
        <v>0.0072539654159536155</v>
      </c>
      <c r="S19" s="2">
        <v>190</v>
      </c>
      <c r="T19" s="3">
        <f t="shared" si="8"/>
        <v>0.004853005031799954</v>
      </c>
    </row>
    <row r="20" spans="1:20" ht="12.75">
      <c r="A20" t="s">
        <v>26</v>
      </c>
      <c r="B20" s="2">
        <v>49683</v>
      </c>
      <c r="C20" s="2">
        <v>38251</v>
      </c>
      <c r="D20" s="3">
        <f t="shared" si="0"/>
        <v>0.7699011734396071</v>
      </c>
      <c r="E20" s="2">
        <v>3093</v>
      </c>
      <c r="F20" s="3">
        <f t="shared" si="1"/>
        <v>0.06225469476480889</v>
      </c>
      <c r="G20" s="2">
        <v>7392</v>
      </c>
      <c r="H20" s="3">
        <f t="shared" si="2"/>
        <v>0.1487832860334521</v>
      </c>
      <c r="I20" s="2">
        <v>494</v>
      </c>
      <c r="J20" s="3">
        <f t="shared" si="3"/>
        <v>0.009943038866413059</v>
      </c>
      <c r="K20" s="2">
        <v>0</v>
      </c>
      <c r="L20" s="3">
        <f t="shared" si="4"/>
        <v>0</v>
      </c>
      <c r="M20" s="2">
        <v>183</v>
      </c>
      <c r="N20" s="3">
        <f t="shared" si="5"/>
        <v>0.003683352454561923</v>
      </c>
      <c r="O20" s="2">
        <v>7</v>
      </c>
      <c r="P20" s="3">
        <f t="shared" si="6"/>
        <v>0.00014089326328925388</v>
      </c>
      <c r="Q20" s="2">
        <v>138</v>
      </c>
      <c r="R20" s="3">
        <f t="shared" si="7"/>
        <v>0.0027776100477024334</v>
      </c>
      <c r="S20" s="2">
        <v>125</v>
      </c>
      <c r="T20" s="3">
        <f t="shared" si="8"/>
        <v>0.0025159511301652477</v>
      </c>
    </row>
    <row r="22" ht="12.75">
      <c r="A22" s="5" t="s">
        <v>31</v>
      </c>
    </row>
    <row r="23" ht="12.75">
      <c r="A23" s="6" t="s">
        <v>14</v>
      </c>
    </row>
    <row r="24" ht="12.75">
      <c r="A24" s="5" t="s">
        <v>30</v>
      </c>
    </row>
    <row r="25" ht="12.75">
      <c r="A25" s="22" t="s">
        <v>32</v>
      </c>
    </row>
  </sheetData>
  <mergeCells count="12">
    <mergeCell ref="S5:T5"/>
    <mergeCell ref="C3:T3"/>
    <mergeCell ref="I5:J5"/>
    <mergeCell ref="I4:J4"/>
    <mergeCell ref="K5:L5"/>
    <mergeCell ref="M5:N5"/>
    <mergeCell ref="C5:D5"/>
    <mergeCell ref="E5:F5"/>
    <mergeCell ref="E4:F4"/>
    <mergeCell ref="G5:H5"/>
    <mergeCell ref="O5:P5"/>
    <mergeCell ref="Q5:R5"/>
  </mergeCells>
  <hyperlinks>
    <hyperlink ref="A25" r:id="rId1" display="www.iowadatacenter.org"/>
  </hyperlinks>
  <printOptions/>
  <pageMargins left="0.5" right="0.5" top="1" bottom="1" header="0.5" footer="0.5"/>
  <pageSetup horizontalDpi="96" verticalDpi="96" orientation="landscape" scale="6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2002-06-28T15:04:05Z</cp:lastPrinted>
  <dcterms:created xsi:type="dcterms:W3CDTF">2002-01-11T18:45:45Z</dcterms:created>
  <dcterms:modified xsi:type="dcterms:W3CDTF">2004-05-19T17:51:00Z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