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0" windowWidth="14955" windowHeight="7605" activeTab="0"/>
  </bookViews>
  <sheets>
    <sheet name="Total population and change" sheetId="1" r:id="rId1"/>
  </sheets>
  <definedNames>
    <definedName name="_xlnm.Print_Titles" localSheetId="0">'Total population and change'!$1:$56</definedName>
  </definedNames>
  <calcPr fullCalcOnLoad="1"/>
</workbook>
</file>

<file path=xl/sharedStrings.xml><?xml version="1.0" encoding="utf-8"?>
<sst xmlns="http://schemas.openxmlformats.org/spreadsheetml/2006/main" count="64" uniqueCount="64">
  <si>
    <t>Area Name</t>
  </si>
  <si>
    <t xml:space="preserve">Prepared By: State Library of Iowa, State Data Center Program, 800-248-4483, </t>
  </si>
  <si>
    <t>releases new population estimates for the current year, it also revises estimates for previous years in the decade.</t>
  </si>
  <si>
    <t>http://www.iowadatacenter.org</t>
  </si>
  <si>
    <t xml:space="preserve">Ames, IA MSA </t>
  </si>
  <si>
    <t xml:space="preserve">   Story county, IA </t>
  </si>
  <si>
    <t xml:space="preserve">Cedar Rapids, IA MSA </t>
  </si>
  <si>
    <t xml:space="preserve">Benton county, IA </t>
  </si>
  <si>
    <t xml:space="preserve">Jones county, IA </t>
  </si>
  <si>
    <t xml:space="preserve">Linn county, IA </t>
  </si>
  <si>
    <t xml:space="preserve">Davenport-Moline-Rock Island, IA-IL MSA </t>
  </si>
  <si>
    <t xml:space="preserve">Henry county, IL </t>
  </si>
  <si>
    <t xml:space="preserve">Mercer county, IL </t>
  </si>
  <si>
    <t xml:space="preserve">Rock Island county, IL </t>
  </si>
  <si>
    <t xml:space="preserve">Scott county, IA </t>
  </si>
  <si>
    <t xml:space="preserve">Dallas county, IA </t>
  </si>
  <si>
    <t xml:space="preserve">Guthrie county, IA </t>
  </si>
  <si>
    <t xml:space="preserve">Madison county, IA </t>
  </si>
  <si>
    <t xml:space="preserve">Polk county, IA </t>
  </si>
  <si>
    <t xml:space="preserve">Warren county, IA </t>
  </si>
  <si>
    <t xml:space="preserve">Dubuque, IA MSA </t>
  </si>
  <si>
    <t xml:space="preserve">Dubuque county, IA </t>
  </si>
  <si>
    <t xml:space="preserve">Iowa City, IA MSA </t>
  </si>
  <si>
    <t xml:space="preserve">Johnson county, IA </t>
  </si>
  <si>
    <t xml:space="preserve">Washington, IA </t>
  </si>
  <si>
    <t xml:space="preserve">Omaha, NE-IA MSA </t>
  </si>
  <si>
    <t xml:space="preserve">Harrison county, IA </t>
  </si>
  <si>
    <t xml:space="preserve">Mills county, IA </t>
  </si>
  <si>
    <t xml:space="preserve">Pottawattamie county, IA </t>
  </si>
  <si>
    <t xml:space="preserve">Cass county, NE </t>
  </si>
  <si>
    <t xml:space="preserve">Douglas county, NE </t>
  </si>
  <si>
    <t xml:space="preserve">Sarpy county, NE </t>
  </si>
  <si>
    <t xml:space="preserve">Saunders county, NE </t>
  </si>
  <si>
    <t xml:space="preserve">Washington county, NE </t>
  </si>
  <si>
    <t xml:space="preserve">Sioux City, IA-NE-SD MSA </t>
  </si>
  <si>
    <t xml:space="preserve">Woodbury county, IA </t>
  </si>
  <si>
    <t xml:space="preserve">Dakota county, NE </t>
  </si>
  <si>
    <t>Dixon county, NE</t>
  </si>
  <si>
    <t xml:space="preserve">Union county, SD </t>
  </si>
  <si>
    <t xml:space="preserve">Waterloo-Cedar Falls, IA MSA </t>
  </si>
  <si>
    <t xml:space="preserve">Black Hawk county, IA </t>
  </si>
  <si>
    <t xml:space="preserve">Bremer, county, IA </t>
  </si>
  <si>
    <t xml:space="preserve">Grundy county , IA </t>
  </si>
  <si>
    <t/>
  </si>
  <si>
    <t>April 1, 2000 Population estimates base</t>
  </si>
  <si>
    <t>July 1, 2005 Estimate</t>
  </si>
  <si>
    <t>July 1, 2004 Estimate</t>
  </si>
  <si>
    <t>July 1, 2003 Estimate</t>
  </si>
  <si>
    <t>July 1, 2002 Estimate</t>
  </si>
  <si>
    <t>July 1, 2001 Estimate</t>
  </si>
  <si>
    <t>July 1, 2000 Estimate</t>
  </si>
  <si>
    <t>April 1, 2000 Census</t>
  </si>
  <si>
    <t>Numeric change</t>
  </si>
  <si>
    <t>Percent change</t>
  </si>
  <si>
    <t>State of Iowa</t>
  </si>
  <si>
    <t>Note: The April 1, 2000 Population Estimates Base reflects modifications to the Census 2000 Population as documented in the</t>
  </si>
  <si>
    <t xml:space="preserve">Count Question Resolution program,updates from the Boundary and Annexation Survey, and geographic program revisions. </t>
  </si>
  <si>
    <t xml:space="preserve">Caution is urged in making year-to-year comparisons of population estimates. When the Census Bureau </t>
  </si>
  <si>
    <t>Population (Revised)</t>
  </si>
  <si>
    <t>July 1, 2006 Estimate</t>
  </si>
  <si>
    <t>4/1/2000 (Estimates base) to 7/1/2006</t>
  </si>
  <si>
    <t>Population Estimates and Numeric and Percent Change for Iowa's Metropolitan Areas (2003 definition): 2000-2006</t>
  </si>
  <si>
    <t>Source: U.S. Census Bureau, Population Division, (301) 763-2385, Released April 5, 2007</t>
  </si>
  <si>
    <t xml:space="preserve">Des Moines-West Des Moines, IA MSA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</si>
</sst>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6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u val="single"/>
      <sz val="10"/>
      <color indexed="12"/>
      <name val="Arial"/>
      <family val="0"/>
    </font>
    <font>
      <b/>
      <u val="single"/>
      <sz val="8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2" borderId="1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Border="1" applyAlignment="1" applyProtection="1" quotePrefix="1">
      <alignment/>
      <protection locked="0"/>
    </xf>
    <xf numFmtId="0" fontId="3" fillId="0" borderId="0" xfId="0" applyFont="1" applyAlignment="1">
      <alignment horizontal="left" indent="1"/>
    </xf>
    <xf numFmtId="0" fontId="0" fillId="0" borderId="0" xfId="0" applyAlignment="1">
      <alignment horizontal="right"/>
    </xf>
    <xf numFmtId="0" fontId="5" fillId="0" borderId="0" xfId="19" applyFont="1" applyAlignment="1">
      <alignment horizontal="left" indent="1"/>
    </xf>
    <xf numFmtId="15" fontId="1" fillId="2" borderId="1" xfId="0" applyNumberFormat="1" applyFont="1" applyFill="1" applyBorder="1" applyAlignment="1" quotePrefix="1">
      <alignment horizontal="center" wrapText="1"/>
    </xf>
    <xf numFmtId="14" fontId="1" fillId="2" borderId="1" xfId="0" applyNumberFormat="1" applyFont="1" applyFill="1" applyBorder="1" applyAlignment="1" quotePrefix="1">
      <alignment horizontal="center" wrapText="1"/>
    </xf>
    <xf numFmtId="0" fontId="1" fillId="2" borderId="2" xfId="0" applyFont="1" applyFill="1" applyBorder="1" applyAlignment="1">
      <alignment horizontal="center" wrapText="1"/>
    </xf>
    <xf numFmtId="3" fontId="1" fillId="0" borderId="0" xfId="0" applyNumberFormat="1" applyFont="1" applyBorder="1" applyAlignment="1" applyProtection="1" quotePrefix="1">
      <alignment horizontal="right"/>
      <protection locked="0"/>
    </xf>
    <xf numFmtId="3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3" fontId="3" fillId="0" borderId="0" xfId="0" applyNumberFormat="1" applyFont="1" applyBorder="1" applyAlignment="1" applyProtection="1" quotePrefix="1">
      <alignment horizontal="right"/>
      <protection locked="0"/>
    </xf>
    <xf numFmtId="0" fontId="1" fillId="0" borderId="0" xfId="0" applyFont="1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0" xfId="0" applyNumberFormat="1" applyBorder="1" applyAlignment="1" applyProtection="1" quotePrefix="1">
      <alignment horizontal="right"/>
      <protection locked="0"/>
    </xf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 quotePrefix="1">
      <alignment horizontal="center" wrapText="1"/>
    </xf>
    <xf numFmtId="0" fontId="1" fillId="2" borderId="4" xfId="0" applyFont="1" applyFill="1" applyBorder="1" applyAlignment="1" quotePrefix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owadatacenter.org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8.00390625" style="0" customWidth="1"/>
    <col min="2" max="3" width="10.28125" style="0" customWidth="1"/>
    <col min="4" max="4" width="9.8515625" style="0" customWidth="1"/>
    <col min="5" max="5" width="9.57421875" style="0" customWidth="1"/>
    <col min="6" max="6" width="10.140625" style="0" customWidth="1"/>
    <col min="7" max="7" width="9.421875" style="0" customWidth="1"/>
    <col min="8" max="8" width="10.00390625" style="0" customWidth="1"/>
    <col min="9" max="9" width="10.8515625" style="0" customWidth="1"/>
    <col min="10" max="10" width="9.8515625" style="0" customWidth="1"/>
    <col min="11" max="11" width="9.28125" style="0" bestFit="1" customWidth="1"/>
  </cols>
  <sheetData>
    <row r="1" ht="12.75">
      <c r="A1" s="1" t="s">
        <v>61</v>
      </c>
    </row>
    <row r="3" spans="1:12" ht="27" customHeight="1">
      <c r="A3" s="6"/>
      <c r="B3" s="14" t="s">
        <v>43</v>
      </c>
      <c r="C3" s="30" t="s">
        <v>58</v>
      </c>
      <c r="D3" s="31"/>
      <c r="E3" s="31"/>
      <c r="F3" s="31"/>
      <c r="G3" s="31"/>
      <c r="H3" s="32"/>
      <c r="I3" s="26" t="s">
        <v>44</v>
      </c>
      <c r="J3" s="15"/>
      <c r="K3" s="28" t="s">
        <v>60</v>
      </c>
      <c r="L3" s="29"/>
    </row>
    <row r="4" spans="1:12" ht="38.25">
      <c r="A4" s="7" t="s">
        <v>0</v>
      </c>
      <c r="B4" s="16" t="s">
        <v>59</v>
      </c>
      <c r="C4" s="16" t="s">
        <v>45</v>
      </c>
      <c r="D4" s="16" t="s">
        <v>46</v>
      </c>
      <c r="E4" s="16" t="s">
        <v>47</v>
      </c>
      <c r="F4" s="16" t="s">
        <v>48</v>
      </c>
      <c r="G4" s="16" t="s">
        <v>49</v>
      </c>
      <c r="H4" s="16" t="s">
        <v>50</v>
      </c>
      <c r="I4" s="27"/>
      <c r="J4" s="16" t="s">
        <v>51</v>
      </c>
      <c r="K4" s="16" t="s">
        <v>52</v>
      </c>
      <c r="L4" s="16" t="s">
        <v>53</v>
      </c>
    </row>
    <row r="6" spans="1:12" ht="12.75">
      <c r="A6" s="1" t="s">
        <v>54</v>
      </c>
      <c r="B6" s="17">
        <v>2982085</v>
      </c>
      <c r="C6" s="18">
        <v>2965524</v>
      </c>
      <c r="D6" s="18">
        <v>2953679</v>
      </c>
      <c r="E6" s="18">
        <v>2942070</v>
      </c>
      <c r="F6" s="18">
        <v>2935295</v>
      </c>
      <c r="G6" s="18">
        <v>2932151</v>
      </c>
      <c r="H6" s="18">
        <v>2928703</v>
      </c>
      <c r="I6" s="18">
        <v>2926382</v>
      </c>
      <c r="J6" s="18">
        <v>2926324</v>
      </c>
      <c r="K6" s="18">
        <f>B6-I6</f>
        <v>55703</v>
      </c>
      <c r="L6" s="19">
        <f>K6/I6</f>
        <v>0.01903476716300196</v>
      </c>
    </row>
    <row r="8" spans="1:12" ht="12.75">
      <c r="A8" s="1" t="s">
        <v>4</v>
      </c>
      <c r="B8" s="17">
        <v>80145</v>
      </c>
      <c r="C8" s="17">
        <v>79787</v>
      </c>
      <c r="D8" s="17">
        <v>80296</v>
      </c>
      <c r="E8" s="17">
        <v>80331</v>
      </c>
      <c r="F8" s="17">
        <v>80784</v>
      </c>
      <c r="G8" s="17">
        <v>79602</v>
      </c>
      <c r="H8" s="17">
        <v>80041</v>
      </c>
      <c r="I8" s="17">
        <v>79981</v>
      </c>
      <c r="J8" s="17">
        <v>79981</v>
      </c>
      <c r="K8" s="18">
        <f>B8-I8</f>
        <v>164</v>
      </c>
      <c r="L8" s="19">
        <f>K8/I8</f>
        <v>0.002050486990660282</v>
      </c>
    </row>
    <row r="9" spans="1:12" ht="12.75">
      <c r="A9" s="9" t="s">
        <v>5</v>
      </c>
      <c r="B9" s="22">
        <v>80145</v>
      </c>
      <c r="C9" s="22">
        <v>79787</v>
      </c>
      <c r="D9" s="22">
        <v>80296</v>
      </c>
      <c r="E9" s="22">
        <v>80331</v>
      </c>
      <c r="F9" s="22">
        <v>80784</v>
      </c>
      <c r="G9" s="22">
        <v>79602</v>
      </c>
      <c r="H9" s="22">
        <v>80041</v>
      </c>
      <c r="I9" s="22">
        <v>79981</v>
      </c>
      <c r="J9" s="22">
        <v>79981</v>
      </c>
      <c r="K9" s="20">
        <f>B9-I9</f>
        <v>164</v>
      </c>
      <c r="L9" s="21">
        <f>K9/I9</f>
        <v>0.002050486990660282</v>
      </c>
    </row>
    <row r="10" spans="1:12" ht="12.75">
      <c r="A10" s="9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8"/>
    </row>
    <row r="11" spans="1:12" s="1" customFormat="1" ht="12.75">
      <c r="A11" s="1" t="s">
        <v>6</v>
      </c>
      <c r="B11" s="17">
        <v>249320</v>
      </c>
      <c r="C11" s="17">
        <v>246992</v>
      </c>
      <c r="D11" s="17">
        <v>244862</v>
      </c>
      <c r="E11" s="17">
        <v>242966</v>
      </c>
      <c r="F11" s="17">
        <v>241843</v>
      </c>
      <c r="G11" s="17">
        <v>239931</v>
      </c>
      <c r="H11" s="17">
        <v>237819</v>
      </c>
      <c r="I11" s="17">
        <v>237230</v>
      </c>
      <c r="J11" s="17">
        <v>237230</v>
      </c>
      <c r="K11" s="18">
        <f>B11-I11</f>
        <v>12090</v>
      </c>
      <c r="L11" s="19">
        <f>K11/I11</f>
        <v>0.05096320026978038</v>
      </c>
    </row>
    <row r="12" spans="1:12" ht="12.75">
      <c r="A12" s="11" t="s">
        <v>7</v>
      </c>
      <c r="B12" s="22">
        <v>26962</v>
      </c>
      <c r="C12" s="22">
        <v>26944</v>
      </c>
      <c r="D12" s="22">
        <v>26780</v>
      </c>
      <c r="E12" s="22">
        <v>26368</v>
      </c>
      <c r="F12" s="22">
        <v>26159</v>
      </c>
      <c r="G12" s="22">
        <v>25729</v>
      </c>
      <c r="H12" s="22">
        <v>25345</v>
      </c>
      <c r="I12" s="22">
        <v>25308</v>
      </c>
      <c r="J12" s="22">
        <v>25308</v>
      </c>
      <c r="K12" s="20">
        <f>B12-I12</f>
        <v>1654</v>
      </c>
      <c r="L12" s="21">
        <f>K12/I12</f>
        <v>0.06535482851272326</v>
      </c>
    </row>
    <row r="13" spans="1:12" ht="12.75">
      <c r="A13" s="11" t="s">
        <v>8</v>
      </c>
      <c r="B13" s="22">
        <v>20505</v>
      </c>
      <c r="C13" s="22">
        <v>20495</v>
      </c>
      <c r="D13" s="22">
        <v>20527</v>
      </c>
      <c r="E13" s="22">
        <v>20374</v>
      </c>
      <c r="F13" s="22">
        <v>20268</v>
      </c>
      <c r="G13" s="22">
        <v>20191</v>
      </c>
      <c r="H13" s="22">
        <v>20217</v>
      </c>
      <c r="I13" s="22">
        <v>20221</v>
      </c>
      <c r="J13" s="22">
        <v>20221</v>
      </c>
      <c r="K13" s="20">
        <f>B13-I13</f>
        <v>284</v>
      </c>
      <c r="L13" s="21">
        <f>K13/I13</f>
        <v>0.01404480490579101</v>
      </c>
    </row>
    <row r="14" spans="1:12" ht="12.75">
      <c r="A14" s="11" t="s">
        <v>9</v>
      </c>
      <c r="B14" s="22">
        <v>201853</v>
      </c>
      <c r="C14" s="22">
        <v>199553</v>
      </c>
      <c r="D14" s="22">
        <v>197555</v>
      </c>
      <c r="E14" s="22">
        <v>196224</v>
      </c>
      <c r="F14" s="22">
        <v>195416</v>
      </c>
      <c r="G14" s="22">
        <v>194011</v>
      </c>
      <c r="H14" s="22">
        <v>192257</v>
      </c>
      <c r="I14" s="22">
        <v>191701</v>
      </c>
      <c r="J14" s="22">
        <v>191701</v>
      </c>
      <c r="K14" s="20">
        <f>B14-I14</f>
        <v>10152</v>
      </c>
      <c r="L14" s="21">
        <f>K14/I14</f>
        <v>0.05295747022707237</v>
      </c>
    </row>
    <row r="15" spans="1:12" ht="12.75">
      <c r="A15" s="1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8"/>
    </row>
    <row r="16" spans="1:12" s="1" customFormat="1" ht="12.75">
      <c r="A16" s="4" t="s">
        <v>10</v>
      </c>
      <c r="B16" s="17">
        <v>377291</v>
      </c>
      <c r="C16" s="17">
        <v>375972</v>
      </c>
      <c r="D16" s="17">
        <v>375112</v>
      </c>
      <c r="E16" s="17">
        <v>374557</v>
      </c>
      <c r="F16" s="17">
        <v>374980</v>
      </c>
      <c r="G16" s="17">
        <v>375231</v>
      </c>
      <c r="H16" s="17">
        <v>375895</v>
      </c>
      <c r="I16" s="17">
        <v>376052</v>
      </c>
      <c r="J16" s="17">
        <v>376019</v>
      </c>
      <c r="K16" s="18">
        <f>B16-I16</f>
        <v>1239</v>
      </c>
      <c r="L16" s="19">
        <f>K16/I16</f>
        <v>0.0032947571080595237</v>
      </c>
    </row>
    <row r="17" spans="1:12" ht="12.75">
      <c r="A17" s="11" t="s">
        <v>11</v>
      </c>
      <c r="B17" s="25">
        <v>50339</v>
      </c>
      <c r="C17" s="25">
        <v>50508</v>
      </c>
      <c r="D17" s="25">
        <v>50518</v>
      </c>
      <c r="E17" s="25">
        <v>50683</v>
      </c>
      <c r="F17" s="25">
        <v>50456</v>
      </c>
      <c r="G17" s="25">
        <v>50728</v>
      </c>
      <c r="H17" s="25">
        <v>51055</v>
      </c>
      <c r="I17" s="25">
        <v>51018</v>
      </c>
      <c r="J17" s="25">
        <v>51020</v>
      </c>
      <c r="K17" s="20">
        <f>B17-I17</f>
        <v>-679</v>
      </c>
      <c r="L17" s="21">
        <f>K17/I17</f>
        <v>-0.013309028186130386</v>
      </c>
    </row>
    <row r="18" spans="1:12" ht="12.75">
      <c r="A18" s="11" t="s">
        <v>12</v>
      </c>
      <c r="B18" s="25">
        <v>16786</v>
      </c>
      <c r="C18" s="25">
        <v>16840</v>
      </c>
      <c r="D18" s="25">
        <v>16968</v>
      </c>
      <c r="E18" s="25">
        <v>16908</v>
      </c>
      <c r="F18" s="25">
        <v>17002</v>
      </c>
      <c r="G18" s="25">
        <v>16951</v>
      </c>
      <c r="H18" s="25">
        <v>16964</v>
      </c>
      <c r="I18" s="25">
        <v>16957</v>
      </c>
      <c r="J18" s="25">
        <v>16957</v>
      </c>
      <c r="K18" s="20">
        <f>B18-I18</f>
        <v>-171</v>
      </c>
      <c r="L18" s="21">
        <f>K18/I18</f>
        <v>-0.010084330954767943</v>
      </c>
    </row>
    <row r="19" spans="1:12" ht="12.75">
      <c r="A19" s="11" t="s">
        <v>13</v>
      </c>
      <c r="B19" s="25">
        <v>147545</v>
      </c>
      <c r="C19" s="25">
        <v>147454</v>
      </c>
      <c r="D19" s="25">
        <v>147521</v>
      </c>
      <c r="E19" s="25">
        <v>147617</v>
      </c>
      <c r="F19" s="25">
        <v>148411</v>
      </c>
      <c r="G19" s="25">
        <v>148774</v>
      </c>
      <c r="H19" s="25">
        <v>149132</v>
      </c>
      <c r="I19" s="25">
        <v>149388</v>
      </c>
      <c r="J19" s="25">
        <v>149374</v>
      </c>
      <c r="K19" s="20">
        <f>B19-I19</f>
        <v>-1843</v>
      </c>
      <c r="L19" s="21">
        <f>K19/I19</f>
        <v>-0.012337001633330655</v>
      </c>
    </row>
    <row r="20" spans="1:12" ht="12.75">
      <c r="A20" s="11" t="s">
        <v>14</v>
      </c>
      <c r="B20" s="22">
        <v>162621</v>
      </c>
      <c r="C20" s="22">
        <v>161170</v>
      </c>
      <c r="D20" s="22">
        <v>160105</v>
      </c>
      <c r="E20" s="22">
        <v>159349</v>
      </c>
      <c r="F20" s="22">
        <v>159111</v>
      </c>
      <c r="G20" s="22">
        <v>158778</v>
      </c>
      <c r="H20" s="22">
        <v>158744</v>
      </c>
      <c r="I20" s="22">
        <v>158689</v>
      </c>
      <c r="J20" s="22">
        <v>158668</v>
      </c>
      <c r="K20" s="20">
        <f>B20-I20</f>
        <v>3932</v>
      </c>
      <c r="L20" s="21">
        <f>K20/I20</f>
        <v>0.024778024941867427</v>
      </c>
    </row>
    <row r="21" spans="1:12" ht="12.75">
      <c r="A21" s="1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8"/>
    </row>
    <row r="22" spans="1:12" s="1" customFormat="1" ht="12.75">
      <c r="A22" s="1" t="s">
        <v>63</v>
      </c>
      <c r="B22" s="17">
        <v>534230</v>
      </c>
      <c r="C22" s="17">
        <v>523366</v>
      </c>
      <c r="D22" s="17">
        <v>512573</v>
      </c>
      <c r="E22" s="17">
        <v>504515</v>
      </c>
      <c r="F22" s="17">
        <v>497093</v>
      </c>
      <c r="G22" s="17">
        <v>489977</v>
      </c>
      <c r="H22" s="17">
        <v>483140</v>
      </c>
      <c r="I22" s="17">
        <v>481398</v>
      </c>
      <c r="J22" s="17">
        <v>481394</v>
      </c>
      <c r="K22" s="18">
        <f aca="true" t="shared" si="0" ref="K22:K27">B22-I22</f>
        <v>52832</v>
      </c>
      <c r="L22" s="19">
        <f aca="true" t="shared" si="1" ref="L22:L27">K22/I22</f>
        <v>0.10974702844631677</v>
      </c>
    </row>
    <row r="23" spans="1:12" ht="12.75">
      <c r="A23" s="11" t="s">
        <v>15</v>
      </c>
      <c r="B23" s="22">
        <v>54525</v>
      </c>
      <c r="C23" s="22">
        <v>51879</v>
      </c>
      <c r="D23" s="22">
        <v>49526</v>
      </c>
      <c r="E23" s="22">
        <v>46519</v>
      </c>
      <c r="F23" s="22">
        <v>44458</v>
      </c>
      <c r="G23" s="22">
        <v>42764</v>
      </c>
      <c r="H23" s="22">
        <v>41087</v>
      </c>
      <c r="I23" s="22">
        <v>40773</v>
      </c>
      <c r="J23" s="22">
        <v>40750</v>
      </c>
      <c r="K23" s="20">
        <f t="shared" si="0"/>
        <v>13752</v>
      </c>
      <c r="L23" s="21">
        <f t="shared" si="1"/>
        <v>0.33728202486939884</v>
      </c>
    </row>
    <row r="24" spans="1:12" ht="12.75">
      <c r="A24" s="11" t="s">
        <v>16</v>
      </c>
      <c r="B24" s="22">
        <v>11344</v>
      </c>
      <c r="C24" s="22">
        <v>11419</v>
      </c>
      <c r="D24" s="22">
        <v>11524</v>
      </c>
      <c r="E24" s="22">
        <v>11466</v>
      </c>
      <c r="F24" s="22">
        <v>11313</v>
      </c>
      <c r="G24" s="22">
        <v>11292</v>
      </c>
      <c r="H24" s="22">
        <v>11352</v>
      </c>
      <c r="I24" s="22">
        <v>11353</v>
      </c>
      <c r="J24" s="22">
        <v>11353</v>
      </c>
      <c r="K24" s="20">
        <f t="shared" si="0"/>
        <v>-9</v>
      </c>
      <c r="L24" s="21">
        <f t="shared" si="1"/>
        <v>-0.000792742006518101</v>
      </c>
    </row>
    <row r="25" spans="1:12" ht="12.75">
      <c r="A25" s="11" t="s">
        <v>17</v>
      </c>
      <c r="B25" s="22">
        <v>15547</v>
      </c>
      <c r="C25" s="22">
        <v>15148</v>
      </c>
      <c r="D25" s="22">
        <v>14904</v>
      </c>
      <c r="E25" s="22">
        <v>14575</v>
      </c>
      <c r="F25" s="22">
        <v>14417</v>
      </c>
      <c r="G25" s="22">
        <v>14192</v>
      </c>
      <c r="H25" s="22">
        <v>14065</v>
      </c>
      <c r="I25" s="22">
        <v>14019</v>
      </c>
      <c r="J25" s="22">
        <v>14019</v>
      </c>
      <c r="K25" s="20">
        <f t="shared" si="0"/>
        <v>1528</v>
      </c>
      <c r="L25" s="21">
        <f t="shared" si="1"/>
        <v>0.10899493544475355</v>
      </c>
    </row>
    <row r="26" spans="1:12" ht="12.75">
      <c r="A26" s="11" t="s">
        <v>18</v>
      </c>
      <c r="B26" s="22">
        <v>408888</v>
      </c>
      <c r="C26" s="22">
        <v>401755</v>
      </c>
      <c r="D26" s="22">
        <v>394211</v>
      </c>
      <c r="E26" s="22">
        <v>389862</v>
      </c>
      <c r="F26" s="22">
        <v>385479</v>
      </c>
      <c r="G26" s="22">
        <v>380625</v>
      </c>
      <c r="H26" s="22">
        <v>375832</v>
      </c>
      <c r="I26" s="22">
        <v>374582</v>
      </c>
      <c r="J26" s="22">
        <v>374601</v>
      </c>
      <c r="K26" s="20">
        <f t="shared" si="0"/>
        <v>34306</v>
      </c>
      <c r="L26" s="21">
        <f t="shared" si="1"/>
        <v>0.09158475313816468</v>
      </c>
    </row>
    <row r="27" spans="1:12" ht="12.75">
      <c r="A27" s="11" t="s">
        <v>19</v>
      </c>
      <c r="B27" s="22">
        <v>43926</v>
      </c>
      <c r="C27" s="22">
        <v>43165</v>
      </c>
      <c r="D27" s="22">
        <v>42408</v>
      </c>
      <c r="E27" s="22">
        <v>42093</v>
      </c>
      <c r="F27" s="22">
        <v>41426</v>
      </c>
      <c r="G27" s="22">
        <v>41104</v>
      </c>
      <c r="H27" s="22">
        <v>40804</v>
      </c>
      <c r="I27" s="22">
        <v>40671</v>
      </c>
      <c r="J27" s="22">
        <v>40671</v>
      </c>
      <c r="K27" s="20">
        <f t="shared" si="0"/>
        <v>3255</v>
      </c>
      <c r="L27" s="21">
        <f t="shared" si="1"/>
        <v>0.0800324555580143</v>
      </c>
    </row>
    <row r="28" spans="1:12" ht="12.75">
      <c r="A28" s="1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8"/>
    </row>
    <row r="29" spans="1:12" ht="12.75">
      <c r="A29" s="1" t="s">
        <v>20</v>
      </c>
      <c r="B29" s="17">
        <v>92384</v>
      </c>
      <c r="C29" s="17">
        <v>91603</v>
      </c>
      <c r="D29" s="17">
        <v>91223</v>
      </c>
      <c r="E29" s="17">
        <v>90635</v>
      </c>
      <c r="F29" s="17">
        <v>89571</v>
      </c>
      <c r="G29" s="17">
        <v>89216</v>
      </c>
      <c r="H29" s="17">
        <v>89265</v>
      </c>
      <c r="I29" s="17">
        <v>89156</v>
      </c>
      <c r="J29" s="17">
        <v>89143</v>
      </c>
      <c r="K29" s="18">
        <f>B29-I29</f>
        <v>3228</v>
      </c>
      <c r="L29" s="19">
        <f>K29/I29</f>
        <v>0.03620620036789448</v>
      </c>
    </row>
    <row r="30" spans="1:12" ht="12.75">
      <c r="A30" s="11" t="s">
        <v>21</v>
      </c>
      <c r="B30" s="22">
        <v>92384</v>
      </c>
      <c r="C30" s="22">
        <v>91603</v>
      </c>
      <c r="D30" s="22">
        <v>91223</v>
      </c>
      <c r="E30" s="22">
        <v>90635</v>
      </c>
      <c r="F30" s="22">
        <v>89571</v>
      </c>
      <c r="G30" s="22">
        <v>89216</v>
      </c>
      <c r="H30" s="22">
        <v>89265</v>
      </c>
      <c r="I30" s="22">
        <v>89156</v>
      </c>
      <c r="J30" s="22">
        <v>89143</v>
      </c>
      <c r="K30" s="20">
        <f>B30-I30</f>
        <v>3228</v>
      </c>
      <c r="L30" s="21">
        <f>K30/I30</f>
        <v>0.03620620036789448</v>
      </c>
    </row>
    <row r="31" spans="1:12" ht="12.75">
      <c r="A31" s="1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8"/>
    </row>
    <row r="32" spans="1:12" s="1" customFormat="1" ht="12.75">
      <c r="A32" s="1" t="s">
        <v>22</v>
      </c>
      <c r="B32" s="17">
        <v>139567</v>
      </c>
      <c r="C32" s="17">
        <v>138566</v>
      </c>
      <c r="D32" s="17">
        <v>137708</v>
      </c>
      <c r="E32" s="17">
        <v>136172</v>
      </c>
      <c r="F32" s="17">
        <v>135072</v>
      </c>
      <c r="G32" s="17">
        <v>133978</v>
      </c>
      <c r="H32" s="17">
        <v>132004</v>
      </c>
      <c r="I32" s="17">
        <v>131676</v>
      </c>
      <c r="J32" s="17">
        <v>131676</v>
      </c>
      <c r="K32" s="18">
        <f>B32-I32</f>
        <v>7891</v>
      </c>
      <c r="L32" s="19">
        <f>K32/I32</f>
        <v>0.05992739755156597</v>
      </c>
    </row>
    <row r="33" spans="1:12" ht="12.75">
      <c r="A33" s="11" t="s">
        <v>23</v>
      </c>
      <c r="B33" s="22">
        <v>118038</v>
      </c>
      <c r="C33" s="22">
        <v>117194</v>
      </c>
      <c r="D33" s="22">
        <v>116401</v>
      </c>
      <c r="E33" s="22">
        <v>114975</v>
      </c>
      <c r="F33" s="22">
        <v>113936</v>
      </c>
      <c r="G33" s="22">
        <v>112926</v>
      </c>
      <c r="H33" s="22">
        <v>111283</v>
      </c>
      <c r="I33" s="22">
        <v>111006</v>
      </c>
      <c r="J33" s="22">
        <v>111006</v>
      </c>
      <c r="K33" s="20">
        <f>B33-I33</f>
        <v>7032</v>
      </c>
      <c r="L33" s="21">
        <f>K33/I33</f>
        <v>0.06334792713907357</v>
      </c>
    </row>
    <row r="34" spans="1:12" ht="12.75">
      <c r="A34" s="11" t="s">
        <v>24</v>
      </c>
      <c r="B34" s="22">
        <v>21529</v>
      </c>
      <c r="C34" s="22">
        <v>21372</v>
      </c>
      <c r="D34" s="22">
        <v>21307</v>
      </c>
      <c r="E34" s="22">
        <v>21197</v>
      </c>
      <c r="F34" s="22">
        <v>21136</v>
      </c>
      <c r="G34" s="22">
        <v>21052</v>
      </c>
      <c r="H34" s="22">
        <v>20721</v>
      </c>
      <c r="I34" s="22">
        <v>20670</v>
      </c>
      <c r="J34" s="22">
        <v>20670</v>
      </c>
      <c r="K34" s="20">
        <f>B34-I34</f>
        <v>859</v>
      </c>
      <c r="L34" s="21">
        <f>K34/I34</f>
        <v>0.041557813255926467</v>
      </c>
    </row>
    <row r="35" spans="1:12" ht="12.75">
      <c r="A35" s="1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8"/>
    </row>
    <row r="36" spans="1:12" s="1" customFormat="1" ht="12.75">
      <c r="A36" s="1" t="s">
        <v>25</v>
      </c>
      <c r="B36" s="17">
        <v>822549</v>
      </c>
      <c r="C36" s="17">
        <v>812830</v>
      </c>
      <c r="D36" s="17">
        <v>802003</v>
      </c>
      <c r="E36" s="17">
        <v>791461</v>
      </c>
      <c r="F36" s="17">
        <v>782787</v>
      </c>
      <c r="G36" s="17">
        <v>775760</v>
      </c>
      <c r="H36" s="17">
        <v>769150</v>
      </c>
      <c r="I36" s="17">
        <v>767140</v>
      </c>
      <c r="J36" s="17">
        <v>767041</v>
      </c>
      <c r="K36" s="18">
        <f>B36-I36</f>
        <v>55409</v>
      </c>
      <c r="L36" s="19">
        <f aca="true" t="shared" si="2" ref="L36:L44">K36/I36</f>
        <v>0.0722280157467998</v>
      </c>
    </row>
    <row r="37" spans="1:12" ht="12.75">
      <c r="A37" s="11" t="s">
        <v>26</v>
      </c>
      <c r="B37" s="22">
        <v>15745</v>
      </c>
      <c r="C37" s="22">
        <v>15759</v>
      </c>
      <c r="D37" s="22">
        <v>15770</v>
      </c>
      <c r="E37" s="22">
        <v>15706</v>
      </c>
      <c r="F37" s="22">
        <v>15564</v>
      </c>
      <c r="G37" s="22">
        <v>15697</v>
      </c>
      <c r="H37" s="22">
        <v>15706</v>
      </c>
      <c r="I37" s="22">
        <v>15666</v>
      </c>
      <c r="J37" s="22">
        <v>15666</v>
      </c>
      <c r="K37" s="20">
        <f aca="true" t="shared" si="3" ref="K37:K44">B37-I37</f>
        <v>79</v>
      </c>
      <c r="L37" s="21">
        <f t="shared" si="2"/>
        <v>0.005042767777352228</v>
      </c>
    </row>
    <row r="38" spans="1:12" ht="12.75">
      <c r="A38" s="11" t="s">
        <v>27</v>
      </c>
      <c r="B38" s="22">
        <v>15595</v>
      </c>
      <c r="C38" s="22">
        <v>15255</v>
      </c>
      <c r="D38" s="22">
        <v>14973</v>
      </c>
      <c r="E38" s="22">
        <v>14851</v>
      </c>
      <c r="F38" s="22">
        <v>14723</v>
      </c>
      <c r="G38" s="22">
        <v>14586</v>
      </c>
      <c r="H38" s="22">
        <v>14575</v>
      </c>
      <c r="I38" s="22">
        <v>14547</v>
      </c>
      <c r="J38" s="22">
        <v>14547</v>
      </c>
      <c r="K38" s="20">
        <f t="shared" si="3"/>
        <v>1048</v>
      </c>
      <c r="L38" s="21">
        <f t="shared" si="2"/>
        <v>0.07204234550079054</v>
      </c>
    </row>
    <row r="39" spans="1:12" ht="12.75">
      <c r="A39" s="11" t="s">
        <v>28</v>
      </c>
      <c r="B39" s="22">
        <v>90218</v>
      </c>
      <c r="C39" s="22">
        <v>89673</v>
      </c>
      <c r="D39" s="22">
        <v>89261</v>
      </c>
      <c r="E39" s="22">
        <v>88366</v>
      </c>
      <c r="F39" s="22">
        <v>88116</v>
      </c>
      <c r="G39" s="22">
        <v>87765</v>
      </c>
      <c r="H39" s="22">
        <v>87989</v>
      </c>
      <c r="I39" s="22">
        <v>87803</v>
      </c>
      <c r="J39" s="22">
        <v>87704</v>
      </c>
      <c r="K39" s="20">
        <f t="shared" si="3"/>
        <v>2415</v>
      </c>
      <c r="L39" s="21">
        <f t="shared" si="2"/>
        <v>0.027504754962814484</v>
      </c>
    </row>
    <row r="40" spans="1:12" ht="12.75">
      <c r="A40" s="11" t="s">
        <v>29</v>
      </c>
      <c r="B40" s="25">
        <v>25963</v>
      </c>
      <c r="C40" s="25">
        <v>25777</v>
      </c>
      <c r="D40" s="25">
        <v>25541</v>
      </c>
      <c r="E40" s="25">
        <v>25217</v>
      </c>
      <c r="F40" s="25">
        <v>24816</v>
      </c>
      <c r="G40" s="25">
        <v>24585</v>
      </c>
      <c r="H40" s="25">
        <v>24401</v>
      </c>
      <c r="I40" s="25">
        <v>24334</v>
      </c>
      <c r="J40" s="25">
        <v>24334</v>
      </c>
      <c r="K40" s="20">
        <f t="shared" si="3"/>
        <v>1629</v>
      </c>
      <c r="L40" s="21">
        <f t="shared" si="2"/>
        <v>0.0669433714144818</v>
      </c>
    </row>
    <row r="41" spans="1:12" ht="12.75">
      <c r="A41" s="11" t="s">
        <v>30</v>
      </c>
      <c r="B41" s="25">
        <v>492003</v>
      </c>
      <c r="C41" s="25">
        <v>486854</v>
      </c>
      <c r="D41" s="25">
        <v>481009</v>
      </c>
      <c r="E41" s="25">
        <v>475843</v>
      </c>
      <c r="F41" s="25">
        <v>471241</v>
      </c>
      <c r="G41" s="25">
        <v>467802</v>
      </c>
      <c r="H41" s="25">
        <v>464595</v>
      </c>
      <c r="I41" s="25">
        <v>463585</v>
      </c>
      <c r="J41" s="25">
        <v>463585</v>
      </c>
      <c r="K41" s="20">
        <f t="shared" si="3"/>
        <v>28418</v>
      </c>
      <c r="L41" s="21">
        <f t="shared" si="2"/>
        <v>0.061300516625861494</v>
      </c>
    </row>
    <row r="42" spans="1:12" ht="12.75">
      <c r="A42" s="11" t="s">
        <v>31</v>
      </c>
      <c r="B42" s="25">
        <v>142637</v>
      </c>
      <c r="C42" s="25">
        <v>139245</v>
      </c>
      <c r="D42" s="25">
        <v>135666</v>
      </c>
      <c r="E42" s="25">
        <v>131931</v>
      </c>
      <c r="F42" s="25">
        <v>129151</v>
      </c>
      <c r="G42" s="25">
        <v>126214</v>
      </c>
      <c r="H42" s="25">
        <v>123227</v>
      </c>
      <c r="I42" s="25">
        <v>122595</v>
      </c>
      <c r="J42" s="25">
        <v>122595</v>
      </c>
      <c r="K42" s="20">
        <f t="shared" si="3"/>
        <v>20042</v>
      </c>
      <c r="L42" s="21">
        <f t="shared" si="2"/>
        <v>0.16348138178555405</v>
      </c>
    </row>
    <row r="43" spans="1:12" ht="12.75">
      <c r="A43" s="11" t="s">
        <v>32</v>
      </c>
      <c r="B43" s="25">
        <v>20344</v>
      </c>
      <c r="C43" s="25">
        <v>20439</v>
      </c>
      <c r="D43" s="25">
        <v>20227</v>
      </c>
      <c r="E43" s="25">
        <v>20040</v>
      </c>
      <c r="F43" s="25">
        <v>19879</v>
      </c>
      <c r="G43" s="25">
        <v>19984</v>
      </c>
      <c r="H43" s="25">
        <v>19856</v>
      </c>
      <c r="I43" s="25">
        <v>19830</v>
      </c>
      <c r="J43" s="25">
        <v>19830</v>
      </c>
      <c r="K43" s="20">
        <f t="shared" si="3"/>
        <v>514</v>
      </c>
      <c r="L43" s="21">
        <f t="shared" si="2"/>
        <v>0.025920322743318205</v>
      </c>
    </row>
    <row r="44" spans="1:12" ht="12.75">
      <c r="A44" s="11" t="s">
        <v>33</v>
      </c>
      <c r="B44" s="25">
        <v>20044</v>
      </c>
      <c r="C44" s="25">
        <v>19828</v>
      </c>
      <c r="D44" s="25">
        <v>19556</v>
      </c>
      <c r="E44" s="25">
        <v>19507</v>
      </c>
      <c r="F44" s="25">
        <v>19297</v>
      </c>
      <c r="G44" s="25">
        <v>19127</v>
      </c>
      <c r="H44" s="25">
        <v>18801</v>
      </c>
      <c r="I44" s="25">
        <v>18780</v>
      </c>
      <c r="J44" s="25">
        <v>18780</v>
      </c>
      <c r="K44" s="20">
        <f t="shared" si="3"/>
        <v>1264</v>
      </c>
      <c r="L44" s="21">
        <f t="shared" si="2"/>
        <v>0.06730564430244941</v>
      </c>
    </row>
    <row r="45" spans="1:12" ht="12.75">
      <c r="A45" s="1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8"/>
    </row>
    <row r="46" spans="1:12" ht="12.75">
      <c r="A46" s="1" t="s">
        <v>34</v>
      </c>
      <c r="B46" s="17">
        <v>143474</v>
      </c>
      <c r="C46" s="17">
        <v>142457</v>
      </c>
      <c r="D46" s="17">
        <v>143104</v>
      </c>
      <c r="E46" s="17">
        <v>142911</v>
      </c>
      <c r="F46" s="17">
        <v>142910</v>
      </c>
      <c r="G46" s="17">
        <v>142849</v>
      </c>
      <c r="H46" s="17">
        <v>143077</v>
      </c>
      <c r="I46" s="17">
        <v>143053</v>
      </c>
      <c r="J46" s="17">
        <v>143053</v>
      </c>
      <c r="K46" s="18">
        <f>B46-I46</f>
        <v>421</v>
      </c>
      <c r="L46" s="19">
        <f>K46/I46</f>
        <v>0.0029429651947180417</v>
      </c>
    </row>
    <row r="47" spans="1:12" ht="12.75">
      <c r="A47" s="11" t="s">
        <v>35</v>
      </c>
      <c r="B47" s="22">
        <v>102972</v>
      </c>
      <c r="C47" s="22">
        <v>102518</v>
      </c>
      <c r="D47" s="22">
        <v>103191</v>
      </c>
      <c r="E47" s="22">
        <v>103132</v>
      </c>
      <c r="F47" s="22">
        <v>103447</v>
      </c>
      <c r="G47" s="22">
        <v>103535</v>
      </c>
      <c r="H47" s="22">
        <v>103876</v>
      </c>
      <c r="I47" s="22">
        <v>103877</v>
      </c>
      <c r="J47" s="22">
        <v>103877</v>
      </c>
      <c r="K47" s="20">
        <f>B47-I47</f>
        <v>-905</v>
      </c>
      <c r="L47" s="21">
        <f>K47/I47</f>
        <v>-0.008712226960732405</v>
      </c>
    </row>
    <row r="48" spans="1:12" ht="12.75">
      <c r="A48" s="11" t="s">
        <v>36</v>
      </c>
      <c r="B48" s="25">
        <v>20587</v>
      </c>
      <c r="C48" s="25">
        <v>20331</v>
      </c>
      <c r="D48" s="25">
        <v>20554</v>
      </c>
      <c r="E48" s="25">
        <v>20571</v>
      </c>
      <c r="F48" s="25">
        <v>20442</v>
      </c>
      <c r="G48" s="25">
        <v>20400</v>
      </c>
      <c r="H48" s="25">
        <v>20290</v>
      </c>
      <c r="I48" s="25">
        <v>20253</v>
      </c>
      <c r="J48" s="25">
        <v>20253</v>
      </c>
      <c r="K48" s="20">
        <f>B48-I48</f>
        <v>334</v>
      </c>
      <c r="L48" s="21">
        <f>K48/I48</f>
        <v>0.01649138399249494</v>
      </c>
    </row>
    <row r="49" spans="1:12" ht="12.75">
      <c r="A49" s="11" t="s">
        <v>37</v>
      </c>
      <c r="B49" s="25">
        <v>6170</v>
      </c>
      <c r="C49" s="25">
        <v>6174</v>
      </c>
      <c r="D49" s="25">
        <v>6103</v>
      </c>
      <c r="E49" s="25">
        <v>6135</v>
      </c>
      <c r="F49" s="25">
        <v>6184</v>
      </c>
      <c r="G49" s="25">
        <v>6229</v>
      </c>
      <c r="H49" s="25">
        <v>6316</v>
      </c>
      <c r="I49" s="25">
        <v>6339</v>
      </c>
      <c r="J49" s="25">
        <v>6339</v>
      </c>
      <c r="K49" s="20">
        <f>B49-I49</f>
        <v>-169</v>
      </c>
      <c r="L49" s="21">
        <f>K49/I49</f>
        <v>-0.0266603565231109</v>
      </c>
    </row>
    <row r="50" spans="1:12" ht="12.75">
      <c r="A50" s="11" t="s">
        <v>38</v>
      </c>
      <c r="B50" s="25">
        <v>13745</v>
      </c>
      <c r="C50" s="25">
        <v>13434</v>
      </c>
      <c r="D50" s="25">
        <v>13256</v>
      </c>
      <c r="E50" s="25">
        <v>13073</v>
      </c>
      <c r="F50" s="25">
        <v>12837</v>
      </c>
      <c r="G50" s="25">
        <v>12685</v>
      </c>
      <c r="H50" s="25">
        <v>12595</v>
      </c>
      <c r="I50" s="25">
        <v>12584</v>
      </c>
      <c r="J50" s="25">
        <v>12584</v>
      </c>
      <c r="K50" s="20">
        <f>B50-I50</f>
        <v>1161</v>
      </c>
      <c r="L50" s="21">
        <f>K50/I50</f>
        <v>0.09226001271455816</v>
      </c>
    </row>
    <row r="51" spans="1:12" ht="12.75">
      <c r="A51" s="1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8"/>
    </row>
    <row r="52" spans="1:12" s="1" customFormat="1" ht="12.75">
      <c r="A52" s="1" t="s">
        <v>39</v>
      </c>
      <c r="B52" s="17">
        <v>162263</v>
      </c>
      <c r="C52" s="17">
        <v>161857</v>
      </c>
      <c r="D52" s="17">
        <v>161561</v>
      </c>
      <c r="E52" s="17">
        <v>161441</v>
      </c>
      <c r="F52" s="17">
        <v>162075</v>
      </c>
      <c r="G52" s="17">
        <v>163221</v>
      </c>
      <c r="H52" s="17">
        <v>163588</v>
      </c>
      <c r="I52" s="17">
        <v>163707</v>
      </c>
      <c r="J52" s="17">
        <v>163706</v>
      </c>
      <c r="K52" s="18">
        <f>B52-I52</f>
        <v>-1444</v>
      </c>
      <c r="L52" s="19">
        <f>K52/I52</f>
        <v>-0.008820636869529098</v>
      </c>
    </row>
    <row r="53" spans="1:12" ht="12.75">
      <c r="A53" s="11" t="s">
        <v>40</v>
      </c>
      <c r="B53" s="22">
        <v>126106</v>
      </c>
      <c r="C53" s="22">
        <v>125960</v>
      </c>
      <c r="D53" s="22">
        <v>125701</v>
      </c>
      <c r="E53" s="22">
        <v>125753</v>
      </c>
      <c r="F53" s="22">
        <v>126456</v>
      </c>
      <c r="G53" s="22">
        <v>127481</v>
      </c>
      <c r="H53" s="22">
        <v>127919</v>
      </c>
      <c r="I53" s="22">
        <v>128013</v>
      </c>
      <c r="J53" s="22">
        <v>128012</v>
      </c>
      <c r="K53" s="20">
        <f>B53-I53</f>
        <v>-1907</v>
      </c>
      <c r="L53" s="21">
        <f>K53/I53</f>
        <v>-0.01489692453110231</v>
      </c>
    </row>
    <row r="54" spans="1:12" ht="12.75">
      <c r="A54" s="11" t="s">
        <v>41</v>
      </c>
      <c r="B54" s="22">
        <v>23837</v>
      </c>
      <c r="C54" s="22">
        <v>23590</v>
      </c>
      <c r="D54" s="22">
        <v>23492</v>
      </c>
      <c r="E54" s="22">
        <v>23374</v>
      </c>
      <c r="F54" s="22">
        <v>23271</v>
      </c>
      <c r="G54" s="22">
        <v>23429</v>
      </c>
      <c r="H54" s="22">
        <v>23295</v>
      </c>
      <c r="I54" s="22">
        <v>23325</v>
      </c>
      <c r="J54" s="22">
        <v>23325</v>
      </c>
      <c r="K54" s="20">
        <f>B54-I54</f>
        <v>512</v>
      </c>
      <c r="L54" s="21">
        <f>K54/I54</f>
        <v>0.02195069667738478</v>
      </c>
    </row>
    <row r="55" spans="1:12" ht="12.75">
      <c r="A55" s="11" t="s">
        <v>42</v>
      </c>
      <c r="B55" s="22">
        <v>12320</v>
      </c>
      <c r="C55" s="22">
        <v>12307</v>
      </c>
      <c r="D55" s="22">
        <v>12368</v>
      </c>
      <c r="E55" s="22">
        <v>12314</v>
      </c>
      <c r="F55" s="22">
        <v>12348</v>
      </c>
      <c r="G55" s="22">
        <v>12311</v>
      </c>
      <c r="H55" s="22">
        <v>12374</v>
      </c>
      <c r="I55" s="22">
        <v>12369</v>
      </c>
      <c r="J55" s="22">
        <v>12369</v>
      </c>
      <c r="K55" s="20">
        <f>B55-I55</f>
        <v>-49</v>
      </c>
      <c r="L55" s="21">
        <f>K55/I55</f>
        <v>-0.003961516694963215</v>
      </c>
    </row>
    <row r="56" spans="1:10" ht="12.75">
      <c r="A56" s="2"/>
      <c r="F56" s="12"/>
      <c r="G56" s="12"/>
      <c r="H56" s="12"/>
      <c r="I56" s="12"/>
      <c r="J56" s="12"/>
    </row>
    <row r="57" ht="12.75">
      <c r="A57" s="1" t="s">
        <v>55</v>
      </c>
    </row>
    <row r="58" ht="12.75">
      <c r="A58" s="1" t="s">
        <v>56</v>
      </c>
    </row>
    <row r="59" ht="12.75">
      <c r="A59" s="4" t="s">
        <v>57</v>
      </c>
    </row>
    <row r="60" ht="12.75">
      <c r="A60" s="4" t="s">
        <v>2</v>
      </c>
    </row>
    <row r="61" spans="1:7" ht="12.75">
      <c r="A61" s="23"/>
      <c r="B61" s="24"/>
      <c r="C61" s="24"/>
      <c r="D61" s="24"/>
      <c r="E61" s="24"/>
      <c r="F61" s="24"/>
      <c r="G61" s="24"/>
    </row>
    <row r="62" ht="12.75">
      <c r="A62" s="3" t="s">
        <v>62</v>
      </c>
    </row>
    <row r="63" ht="12.75">
      <c r="A63" s="5" t="s">
        <v>1</v>
      </c>
    </row>
    <row r="64" ht="12.75">
      <c r="A64" s="13" t="s">
        <v>3</v>
      </c>
    </row>
  </sheetData>
  <mergeCells count="3">
    <mergeCell ref="I3:I4"/>
    <mergeCell ref="K3:L3"/>
    <mergeCell ref="C3:H3"/>
  </mergeCells>
  <hyperlinks>
    <hyperlink ref="A64" r:id="rId1" display="http://www.iowadatacenter.org"/>
  </hyperlinks>
  <printOptions/>
  <pageMargins left="0.5" right="0.75" top="1" bottom="0.75" header="0.5" footer="0.5"/>
  <pageSetup fitToHeight="2" horizontalDpi="300" verticalDpi="300" orientation="portrait" scale="63" r:id="rId2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Library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Total Population, Population Estimates and Numeric and Percent Change for Iowa's Counties: 2000 - 2001</dc:title>
  <dc:subject>decennial estimates population state iowa county counties</dc:subject>
  <dc:creator>bhennin</dc:creator>
  <cp:keywords>decennial estimates population state iowa county counties 2000 2001</cp:keywords>
  <dc:description/>
  <cp:lastModifiedBy>Staff</cp:lastModifiedBy>
  <cp:lastPrinted>2007-04-03T17:59:52Z</cp:lastPrinted>
  <dcterms:created xsi:type="dcterms:W3CDTF">2002-04-23T18:29:08Z</dcterms:created>
  <dcterms:modified xsi:type="dcterms:W3CDTF">2007-04-03T20:23:05Z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