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0" windowWidth="11325" windowHeight="6330" activeTab="0"/>
  </bookViews>
  <sheets>
    <sheet name="Employment Status" sheetId="1" r:id="rId1"/>
  </sheets>
  <definedNames>
    <definedName name="_xlnm.Print_Titles" localSheetId="0">'Employment Status'!$1:$10</definedName>
  </definedNames>
  <calcPr fullCalcOnLoad="1"/>
</workbook>
</file>

<file path=xl/sharedStrings.xml><?xml version="1.0" encoding="utf-8"?>
<sst xmlns="http://schemas.openxmlformats.org/spreadsheetml/2006/main" count="44" uniqueCount="29">
  <si>
    <t>In labor force</t>
  </si>
  <si>
    <t>Civilian labor force</t>
  </si>
  <si>
    <t xml:space="preserve">Employed </t>
  </si>
  <si>
    <t>Unemployed</t>
  </si>
  <si>
    <t>Armed forces</t>
  </si>
  <si>
    <t>Number</t>
  </si>
  <si>
    <t>Percent</t>
  </si>
  <si>
    <t>Total</t>
  </si>
  <si>
    <t>Females 16 years and over</t>
  </si>
  <si>
    <t>Employed</t>
  </si>
  <si>
    <t>Area</t>
  </si>
  <si>
    <t>Cedar Rapids, IA MSA</t>
  </si>
  <si>
    <t xml:space="preserve">   Scott county (IA part)</t>
  </si>
  <si>
    <t>Des Moines, IA MSA</t>
  </si>
  <si>
    <t>Dubuque, IA MSA</t>
  </si>
  <si>
    <t>Iowa City, IA MSA</t>
  </si>
  <si>
    <t>Omaha, NE--IA MSA</t>
  </si>
  <si>
    <t xml:space="preserve">   Pottawattamie county (IA part)</t>
  </si>
  <si>
    <t xml:space="preserve">Sioux City, IA--NE MSA </t>
  </si>
  <si>
    <t xml:space="preserve">   Woodbury county (IA part)</t>
  </si>
  <si>
    <t>Waterloo--Cedar Falls, IA MSA</t>
  </si>
  <si>
    <t>State of Iowa</t>
  </si>
  <si>
    <t>2000 Census: SF3, Tables DP3001, 3002, 3003, 3004, 3005, 3006, 3007, 3009, 3010, 3011, 3012</t>
  </si>
  <si>
    <t>Population 16 years and over</t>
  </si>
  <si>
    <t>Source: U.S. Bureau of the Census, Decennial Census</t>
  </si>
  <si>
    <t>Prepared By: State Library of Iowa, State Data Center Program, 800-248-4483,</t>
  </si>
  <si>
    <t xml:space="preserve">Davenport--Moline--Rock Island IA--IL MSA </t>
  </si>
  <si>
    <t>www.iowadatacenter.org</t>
  </si>
  <si>
    <t>Employment Status for Iowa's Metropolitan Areas (1999 definition): 2000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</si>
</sst>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left" indent="1"/>
    </xf>
    <xf numFmtId="165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6" fillId="0" borderId="0" xfId="20" applyFont="1" applyAlignment="1">
      <alignment horizontal="left" inden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57421875" style="0" customWidth="1"/>
    <col min="2" max="2" width="10.140625" style="0" bestFit="1" customWidth="1"/>
    <col min="3" max="4" width="9.28125" style="0" bestFit="1" customWidth="1"/>
    <col min="5" max="5" width="9.7109375" style="0" bestFit="1" customWidth="1"/>
    <col min="6" max="6" width="9.8515625" style="0" bestFit="1" customWidth="1"/>
    <col min="7" max="10" width="9.28125" style="0" bestFit="1" customWidth="1"/>
    <col min="11" max="11" width="12.28125" style="0" customWidth="1"/>
    <col min="12" max="12" width="9.28125" style="0" bestFit="1" customWidth="1"/>
  </cols>
  <sheetData>
    <row r="1" ht="12.75">
      <c r="A1" s="2" t="s">
        <v>28</v>
      </c>
    </row>
    <row r="3" spans="1:17" s="2" customFormat="1" ht="12.75">
      <c r="A3" s="10"/>
      <c r="B3" s="19" t="s">
        <v>23</v>
      </c>
      <c r="C3" s="18"/>
      <c r="D3" s="18"/>
      <c r="E3" s="18"/>
      <c r="F3" s="18"/>
      <c r="G3" s="18"/>
      <c r="H3" s="18"/>
      <c r="I3" s="18"/>
      <c r="J3" s="18"/>
      <c r="K3" s="18"/>
      <c r="L3" s="19" t="s">
        <v>8</v>
      </c>
      <c r="M3" s="18"/>
      <c r="N3" s="18"/>
      <c r="O3" s="18"/>
      <c r="P3" s="18"/>
      <c r="Q3" s="20"/>
    </row>
    <row r="4" spans="1:17" s="2" customFormat="1" ht="12.75">
      <c r="A4" s="12"/>
      <c r="B4" s="10"/>
      <c r="C4" s="21" t="s">
        <v>0</v>
      </c>
      <c r="D4" s="23"/>
      <c r="E4" s="18"/>
      <c r="F4" s="18"/>
      <c r="G4" s="18"/>
      <c r="H4" s="18"/>
      <c r="I4" s="18"/>
      <c r="J4" s="23"/>
      <c r="K4" s="23"/>
      <c r="L4" s="10"/>
      <c r="M4" s="19" t="s">
        <v>0</v>
      </c>
      <c r="N4" s="18"/>
      <c r="O4" s="18"/>
      <c r="P4" s="18"/>
      <c r="Q4" s="20"/>
    </row>
    <row r="5" spans="1:17" s="2" customFormat="1" ht="12.75">
      <c r="A5" s="12"/>
      <c r="B5" s="12"/>
      <c r="C5" s="10"/>
      <c r="D5" s="10"/>
      <c r="E5" s="19" t="s">
        <v>1</v>
      </c>
      <c r="F5" s="18"/>
      <c r="G5" s="18"/>
      <c r="H5" s="18"/>
      <c r="I5" s="18"/>
      <c r="J5" s="19" t="s">
        <v>4</v>
      </c>
      <c r="K5" s="20"/>
      <c r="L5" s="12"/>
      <c r="M5" s="10"/>
      <c r="N5" s="10"/>
      <c r="O5" s="19" t="s">
        <v>1</v>
      </c>
      <c r="P5" s="18"/>
      <c r="Q5" s="20"/>
    </row>
    <row r="6" spans="1:17" s="2" customFormat="1" ht="12.75">
      <c r="A6" s="12"/>
      <c r="B6" s="12"/>
      <c r="C6" s="12"/>
      <c r="D6" s="12"/>
      <c r="E6" s="10"/>
      <c r="F6" s="21" t="s">
        <v>2</v>
      </c>
      <c r="G6" s="22"/>
      <c r="H6" s="18" t="s">
        <v>3</v>
      </c>
      <c r="I6" s="18"/>
      <c r="J6" s="13"/>
      <c r="K6" s="13"/>
      <c r="L6" s="12"/>
      <c r="M6" s="12"/>
      <c r="N6" s="12"/>
      <c r="O6" s="10"/>
      <c r="P6" s="19" t="s">
        <v>9</v>
      </c>
      <c r="Q6" s="20"/>
    </row>
    <row r="7" spans="1:17" s="2" customFormat="1" ht="12.75">
      <c r="A7" s="14" t="s">
        <v>10</v>
      </c>
      <c r="B7" s="15" t="s">
        <v>7</v>
      </c>
      <c r="C7" s="15" t="s">
        <v>5</v>
      </c>
      <c r="D7" s="15" t="s">
        <v>6</v>
      </c>
      <c r="E7" s="15" t="s">
        <v>7</v>
      </c>
      <c r="F7" s="16" t="s">
        <v>5</v>
      </c>
      <c r="G7" s="16" t="s">
        <v>6</v>
      </c>
      <c r="H7" s="11" t="s">
        <v>5</v>
      </c>
      <c r="I7" s="11" t="s">
        <v>6</v>
      </c>
      <c r="J7" s="15" t="s">
        <v>5</v>
      </c>
      <c r="K7" s="15" t="s">
        <v>6</v>
      </c>
      <c r="L7" s="15" t="s">
        <v>7</v>
      </c>
      <c r="M7" s="15" t="s">
        <v>5</v>
      </c>
      <c r="N7" s="15" t="s">
        <v>6</v>
      </c>
      <c r="O7" s="15" t="s">
        <v>7</v>
      </c>
      <c r="P7" s="11" t="s">
        <v>5</v>
      </c>
      <c r="Q7" s="16" t="s">
        <v>6</v>
      </c>
    </row>
    <row r="8" ht="12.75">
      <c r="B8" s="1"/>
    </row>
    <row r="9" spans="1:17" ht="12.75">
      <c r="A9" s="2" t="s">
        <v>21</v>
      </c>
      <c r="B9" s="6">
        <v>2281274</v>
      </c>
      <c r="C9" s="6">
        <v>1556581</v>
      </c>
      <c r="D9" s="7">
        <f>C9/B9</f>
        <v>0.6823296982300241</v>
      </c>
      <c r="E9" s="6">
        <v>1554722</v>
      </c>
      <c r="F9" s="6">
        <v>1489816</v>
      </c>
      <c r="G9" s="7">
        <f>F9/B9</f>
        <v>0.6530631568150077</v>
      </c>
      <c r="H9" s="6">
        <v>64906</v>
      </c>
      <c r="I9" s="5">
        <v>4.2</v>
      </c>
      <c r="J9" s="6">
        <v>1859</v>
      </c>
      <c r="K9" s="7">
        <f>J9/B9</f>
        <v>0.0008148955364414796</v>
      </c>
      <c r="L9" s="6">
        <v>1176877</v>
      </c>
      <c r="M9" s="6">
        <v>737415</v>
      </c>
      <c r="N9" s="7">
        <f>M9/L9</f>
        <v>0.6265862957641283</v>
      </c>
      <c r="O9" s="6">
        <v>737165</v>
      </c>
      <c r="P9" s="6">
        <v>709154</v>
      </c>
      <c r="Q9" s="7">
        <f>P9/L9</f>
        <v>0.6025727412465364</v>
      </c>
    </row>
    <row r="10" spans="2:16" ht="12.75">
      <c r="B10" s="6"/>
      <c r="C10" s="6"/>
      <c r="D10" s="4"/>
      <c r="E10" s="6"/>
      <c r="F10" s="6"/>
      <c r="G10" s="4"/>
      <c r="H10" s="6"/>
      <c r="I10" s="4"/>
      <c r="J10" s="6"/>
      <c r="K10" s="4"/>
      <c r="L10" s="6"/>
      <c r="M10" s="6"/>
      <c r="N10" s="6"/>
      <c r="O10" s="6"/>
      <c r="P10" s="6"/>
    </row>
    <row r="11" spans="1:17" ht="12.75">
      <c r="A11" t="s">
        <v>11</v>
      </c>
      <c r="B11" s="6">
        <v>148669</v>
      </c>
      <c r="C11" s="6">
        <v>107614</v>
      </c>
      <c r="D11" s="7">
        <f>C11/B11</f>
        <v>0.7238496256785207</v>
      </c>
      <c r="E11" s="6">
        <v>107570</v>
      </c>
      <c r="F11" s="6">
        <v>103761</v>
      </c>
      <c r="G11" s="7">
        <f>F11/B11</f>
        <v>0.6979329920830839</v>
      </c>
      <c r="H11" s="6">
        <v>3809</v>
      </c>
      <c r="I11" s="5">
        <v>3.5</v>
      </c>
      <c r="J11" s="6">
        <v>44</v>
      </c>
      <c r="K11" s="7">
        <f>J11/B11</f>
        <v>0.00029595948045658477</v>
      </c>
      <c r="L11" s="6">
        <v>76709</v>
      </c>
      <c r="M11" s="6">
        <v>51366</v>
      </c>
      <c r="N11" s="7">
        <f>M11/L11</f>
        <v>0.6696215567925536</v>
      </c>
      <c r="O11" s="6">
        <v>51366</v>
      </c>
      <c r="P11" s="6">
        <v>49964</v>
      </c>
      <c r="Q11" s="7">
        <f>P11/L11</f>
        <v>0.6513446922786114</v>
      </c>
    </row>
    <row r="12" spans="1:17" ht="12.75">
      <c r="A12" t="s">
        <v>26</v>
      </c>
      <c r="B12" s="6">
        <v>279470</v>
      </c>
      <c r="C12" s="6">
        <v>186410</v>
      </c>
      <c r="D12" s="7">
        <f aca="true" t="shared" si="0" ref="D12:D21">C12/B12</f>
        <v>0.6670125594876015</v>
      </c>
      <c r="E12" s="6">
        <v>186212</v>
      </c>
      <c r="F12" s="6">
        <v>175920</v>
      </c>
      <c r="G12" s="7">
        <f aca="true" t="shared" si="1" ref="G12:G21">F12/B12</f>
        <v>0.6294772247468422</v>
      </c>
      <c r="H12" s="6">
        <v>10292</v>
      </c>
      <c r="I12" s="9">
        <v>5.5</v>
      </c>
      <c r="J12" s="6">
        <v>198</v>
      </c>
      <c r="K12" s="7">
        <f aca="true" t="shared" si="2" ref="K12:K21">J12/B12</f>
        <v>0.0007084839159838265</v>
      </c>
      <c r="L12" s="6">
        <v>145020</v>
      </c>
      <c r="M12" s="6">
        <v>89035</v>
      </c>
      <c r="N12" s="7">
        <f aca="true" t="shared" si="3" ref="N12:N21">M12/L12</f>
        <v>0.6139498000275824</v>
      </c>
      <c r="O12" s="6">
        <v>88995</v>
      </c>
      <c r="P12" s="6">
        <v>84506</v>
      </c>
      <c r="Q12" s="7">
        <f aca="true" t="shared" si="4" ref="Q12:Q21">P12/L12</f>
        <v>0.5827196248793269</v>
      </c>
    </row>
    <row r="13" spans="1:17" ht="12.75">
      <c r="A13" t="s">
        <v>12</v>
      </c>
      <c r="B13" s="6">
        <v>121570</v>
      </c>
      <c r="C13" s="6">
        <v>83927</v>
      </c>
      <c r="D13" s="7">
        <f t="shared" si="0"/>
        <v>0.6903594636834746</v>
      </c>
      <c r="E13" s="6">
        <v>83816</v>
      </c>
      <c r="F13" s="6">
        <v>79475</v>
      </c>
      <c r="G13" s="7">
        <f t="shared" si="1"/>
        <v>0.6537385868224068</v>
      </c>
      <c r="H13" s="6">
        <v>4341</v>
      </c>
      <c r="I13" s="9">
        <v>5.2</v>
      </c>
      <c r="J13" s="6">
        <v>111</v>
      </c>
      <c r="K13" s="7">
        <f t="shared" si="2"/>
        <v>0.0009130542074524965</v>
      </c>
      <c r="L13" s="6">
        <v>62846</v>
      </c>
      <c r="M13" s="6">
        <v>39975</v>
      </c>
      <c r="N13" s="7">
        <f t="shared" si="3"/>
        <v>0.6360786684912325</v>
      </c>
      <c r="O13" s="6">
        <v>39951</v>
      </c>
      <c r="P13" s="6">
        <v>38054</v>
      </c>
      <c r="Q13" s="7">
        <f t="shared" si="4"/>
        <v>0.6055118861980078</v>
      </c>
    </row>
    <row r="14" spans="1:17" ht="12.75">
      <c r="A14" t="s">
        <v>13</v>
      </c>
      <c r="B14" s="6">
        <v>350067</v>
      </c>
      <c r="C14" s="6">
        <v>256430</v>
      </c>
      <c r="D14" s="7">
        <f t="shared" si="0"/>
        <v>0.7325169181899465</v>
      </c>
      <c r="E14" s="6">
        <v>256012</v>
      </c>
      <c r="F14" s="6">
        <v>244649</v>
      </c>
      <c r="G14" s="7">
        <f t="shared" si="1"/>
        <v>0.6988633604424296</v>
      </c>
      <c r="H14" s="6">
        <v>11363</v>
      </c>
      <c r="I14" s="9">
        <v>4.4</v>
      </c>
      <c r="J14" s="6">
        <v>418</v>
      </c>
      <c r="K14" s="7">
        <f t="shared" si="2"/>
        <v>0.001194057137633653</v>
      </c>
      <c r="L14" s="6">
        <v>182825</v>
      </c>
      <c r="M14" s="6">
        <v>124207</v>
      </c>
      <c r="N14" s="7">
        <f t="shared" si="3"/>
        <v>0.6793764528921099</v>
      </c>
      <c r="O14" s="6">
        <v>124146</v>
      </c>
      <c r="P14" s="6">
        <v>119407</v>
      </c>
      <c r="Q14" s="7">
        <f t="shared" si="4"/>
        <v>0.6531218378230549</v>
      </c>
    </row>
    <row r="15" spans="1:17" ht="12.75">
      <c r="A15" t="s">
        <v>14</v>
      </c>
      <c r="B15" s="6">
        <v>68921</v>
      </c>
      <c r="C15" s="6">
        <v>47961</v>
      </c>
      <c r="D15" s="7">
        <f t="shared" si="0"/>
        <v>0.6958836929237823</v>
      </c>
      <c r="E15" s="6">
        <v>47897</v>
      </c>
      <c r="F15" s="6">
        <v>45728</v>
      </c>
      <c r="G15" s="7">
        <f t="shared" si="1"/>
        <v>0.6634842791021605</v>
      </c>
      <c r="H15" s="6">
        <v>2169</v>
      </c>
      <c r="I15" s="9">
        <v>4.5</v>
      </c>
      <c r="J15" s="6">
        <v>64</v>
      </c>
      <c r="K15" s="7">
        <f t="shared" si="2"/>
        <v>0.0009285994109197486</v>
      </c>
      <c r="L15" s="6">
        <v>35972</v>
      </c>
      <c r="M15" s="6">
        <v>23125</v>
      </c>
      <c r="N15" s="7">
        <f t="shared" si="3"/>
        <v>0.6428611141999333</v>
      </c>
      <c r="O15" s="6">
        <v>23125</v>
      </c>
      <c r="P15" s="6">
        <v>22155</v>
      </c>
      <c r="Q15" s="7">
        <f t="shared" si="4"/>
        <v>0.6158956966529523</v>
      </c>
    </row>
    <row r="16" spans="1:17" ht="12.75">
      <c r="A16" t="s">
        <v>15</v>
      </c>
      <c r="B16" s="6">
        <v>91234</v>
      </c>
      <c r="C16" s="6">
        <v>66978</v>
      </c>
      <c r="D16" s="7">
        <f t="shared" si="0"/>
        <v>0.7341342043536401</v>
      </c>
      <c r="E16" s="6">
        <v>66880</v>
      </c>
      <c r="F16" s="6">
        <v>64255</v>
      </c>
      <c r="G16" s="7">
        <f t="shared" si="1"/>
        <v>0.7042878751342702</v>
      </c>
      <c r="H16" s="6">
        <v>2625</v>
      </c>
      <c r="I16" s="9">
        <v>3.9</v>
      </c>
      <c r="J16" s="6">
        <v>98</v>
      </c>
      <c r="K16" s="7">
        <f t="shared" si="2"/>
        <v>0.0010741609487690993</v>
      </c>
      <c r="L16" s="6">
        <v>46210</v>
      </c>
      <c r="M16" s="6">
        <v>32493</v>
      </c>
      <c r="N16" s="7">
        <f t="shared" si="3"/>
        <v>0.7031594892880328</v>
      </c>
      <c r="O16" s="6">
        <v>32478</v>
      </c>
      <c r="P16" s="6">
        <v>31403</v>
      </c>
      <c r="Q16" s="7">
        <f t="shared" si="4"/>
        <v>0.6795715213157325</v>
      </c>
    </row>
    <row r="17" spans="1:17" ht="12.75">
      <c r="A17" t="s">
        <v>16</v>
      </c>
      <c r="B17" s="6">
        <v>543783</v>
      </c>
      <c r="C17" s="6">
        <v>389415</v>
      </c>
      <c r="D17" s="7">
        <f t="shared" si="0"/>
        <v>0.7161220560407369</v>
      </c>
      <c r="E17" s="6">
        <v>382367</v>
      </c>
      <c r="F17" s="6">
        <v>368142</v>
      </c>
      <c r="G17" s="7">
        <f t="shared" si="1"/>
        <v>0.6770016716226878</v>
      </c>
      <c r="H17" s="6">
        <v>14225</v>
      </c>
      <c r="I17" s="9">
        <v>3.7</v>
      </c>
      <c r="J17" s="6">
        <v>7048</v>
      </c>
      <c r="K17" s="7">
        <f t="shared" si="2"/>
        <v>0.012961052478654169</v>
      </c>
      <c r="L17" s="6">
        <v>280291</v>
      </c>
      <c r="M17" s="6">
        <v>185057</v>
      </c>
      <c r="N17" s="7">
        <f t="shared" si="3"/>
        <v>0.660231687781627</v>
      </c>
      <c r="O17" s="6">
        <v>183823</v>
      </c>
      <c r="P17" s="6">
        <v>177123</v>
      </c>
      <c r="Q17" s="7">
        <f t="shared" si="4"/>
        <v>0.6319253918249248</v>
      </c>
    </row>
    <row r="18" spans="1:17" ht="12.75">
      <c r="A18" t="s">
        <v>17</v>
      </c>
      <c r="B18" s="6">
        <v>67784</v>
      </c>
      <c r="C18" s="6">
        <v>46671</v>
      </c>
      <c r="D18" s="7">
        <f t="shared" si="0"/>
        <v>0.6885253157087218</v>
      </c>
      <c r="E18" s="6">
        <v>46568</v>
      </c>
      <c r="F18" s="6">
        <v>44658</v>
      </c>
      <c r="G18" s="7">
        <f t="shared" si="1"/>
        <v>0.6588280420158149</v>
      </c>
      <c r="H18" s="6">
        <v>1910</v>
      </c>
      <c r="I18" s="9">
        <v>4.1</v>
      </c>
      <c r="J18" s="6">
        <v>103</v>
      </c>
      <c r="K18" s="7">
        <f t="shared" si="2"/>
        <v>0.001519532633069751</v>
      </c>
      <c r="L18" s="6">
        <v>35086</v>
      </c>
      <c r="M18" s="6">
        <v>22404</v>
      </c>
      <c r="N18" s="7">
        <f t="shared" si="3"/>
        <v>0.6385452887191473</v>
      </c>
      <c r="O18" s="6">
        <v>22404</v>
      </c>
      <c r="P18" s="6">
        <v>21546</v>
      </c>
      <c r="Q18" s="7">
        <f t="shared" si="4"/>
        <v>0.6140910904634327</v>
      </c>
    </row>
    <row r="19" spans="1:17" ht="12.75">
      <c r="A19" t="s">
        <v>18</v>
      </c>
      <c r="B19" s="6">
        <v>93414</v>
      </c>
      <c r="C19" s="6">
        <v>64751</v>
      </c>
      <c r="D19" s="7">
        <f t="shared" si="0"/>
        <v>0.693161624595885</v>
      </c>
      <c r="E19" s="6">
        <v>64578</v>
      </c>
      <c r="F19" s="6">
        <v>61923</v>
      </c>
      <c r="G19" s="7">
        <f t="shared" si="1"/>
        <v>0.6628877898387822</v>
      </c>
      <c r="H19" s="6">
        <v>2655</v>
      </c>
      <c r="I19" s="9">
        <v>4.1</v>
      </c>
      <c r="J19" s="6">
        <v>173</v>
      </c>
      <c r="K19" s="7">
        <f t="shared" si="2"/>
        <v>0.0018519707966685936</v>
      </c>
      <c r="L19" s="6">
        <v>48199</v>
      </c>
      <c r="M19" s="6">
        <v>30597</v>
      </c>
      <c r="N19" s="7">
        <f t="shared" si="3"/>
        <v>0.6348057013630988</v>
      </c>
      <c r="O19" s="6">
        <v>30544</v>
      </c>
      <c r="P19" s="6">
        <v>29368</v>
      </c>
      <c r="Q19" s="7">
        <f t="shared" si="4"/>
        <v>0.6093072470383203</v>
      </c>
    </row>
    <row r="20" spans="1:17" ht="12.75">
      <c r="A20" t="s">
        <v>19</v>
      </c>
      <c r="B20" s="6">
        <v>78641</v>
      </c>
      <c r="C20" s="6">
        <v>54240</v>
      </c>
      <c r="D20" s="7">
        <f t="shared" si="0"/>
        <v>0.6897165600640887</v>
      </c>
      <c r="E20" s="6">
        <v>54077</v>
      </c>
      <c r="F20" s="6">
        <v>51827</v>
      </c>
      <c r="G20" s="7">
        <f t="shared" si="1"/>
        <v>0.6590328200302641</v>
      </c>
      <c r="H20" s="6">
        <v>2250</v>
      </c>
      <c r="I20" s="9">
        <v>4.2</v>
      </c>
      <c r="J20" s="6">
        <v>163</v>
      </c>
      <c r="K20" s="7">
        <f t="shared" si="2"/>
        <v>0.002072710163909411</v>
      </c>
      <c r="L20" s="6">
        <v>40721</v>
      </c>
      <c r="M20" s="6">
        <v>25709</v>
      </c>
      <c r="N20" s="7">
        <f t="shared" si="3"/>
        <v>0.6313450062621252</v>
      </c>
      <c r="O20" s="6">
        <v>25658</v>
      </c>
      <c r="P20" s="6">
        <v>24635</v>
      </c>
      <c r="Q20" s="7">
        <f t="shared" si="4"/>
        <v>0.604970408388792</v>
      </c>
    </row>
    <row r="21" spans="1:17" ht="12.75">
      <c r="A21" t="s">
        <v>20</v>
      </c>
      <c r="B21" s="6">
        <v>101854</v>
      </c>
      <c r="C21" s="6">
        <v>67444</v>
      </c>
      <c r="D21" s="7">
        <f t="shared" si="0"/>
        <v>0.6621634889155065</v>
      </c>
      <c r="E21" s="6">
        <v>67379</v>
      </c>
      <c r="F21" s="6">
        <v>64135</v>
      </c>
      <c r="G21" s="7">
        <f t="shared" si="1"/>
        <v>0.6296758104738155</v>
      </c>
      <c r="H21" s="6">
        <v>3244</v>
      </c>
      <c r="I21" s="9">
        <v>4.8</v>
      </c>
      <c r="J21" s="6">
        <v>65</v>
      </c>
      <c r="K21" s="7">
        <f t="shared" si="2"/>
        <v>0.0006381683586309816</v>
      </c>
      <c r="L21" s="6">
        <v>53662</v>
      </c>
      <c r="M21" s="6">
        <v>33480</v>
      </c>
      <c r="N21" s="7">
        <f t="shared" si="3"/>
        <v>0.6239051843017406</v>
      </c>
      <c r="O21" s="6">
        <v>33480</v>
      </c>
      <c r="P21" s="6">
        <v>31806</v>
      </c>
      <c r="Q21" s="7">
        <f t="shared" si="4"/>
        <v>0.5927099250866535</v>
      </c>
    </row>
    <row r="22" spans="5:6" ht="12.75">
      <c r="E22" s="1"/>
      <c r="F22" s="1"/>
    </row>
    <row r="23" ht="12.75">
      <c r="A23" s="3" t="s">
        <v>24</v>
      </c>
    </row>
    <row r="24" ht="12.75">
      <c r="A24" s="8" t="s">
        <v>22</v>
      </c>
    </row>
    <row r="25" spans="1:25" ht="12.75">
      <c r="A25" s="3" t="s">
        <v>25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ht="12.75">
      <c r="A26" s="17" t="s">
        <v>27</v>
      </c>
    </row>
  </sheetData>
  <mergeCells count="10">
    <mergeCell ref="B3:K3"/>
    <mergeCell ref="L3:Q3"/>
    <mergeCell ref="C4:K4"/>
    <mergeCell ref="M4:Q4"/>
    <mergeCell ref="H6:I6"/>
    <mergeCell ref="P6:Q6"/>
    <mergeCell ref="E5:I5"/>
    <mergeCell ref="J5:K5"/>
    <mergeCell ref="O5:Q5"/>
    <mergeCell ref="F6:G6"/>
  </mergeCells>
  <hyperlinks>
    <hyperlink ref="A26" r:id="rId1" display="www.iowadatacenter.org"/>
  </hyperlinks>
  <printOptions/>
  <pageMargins left="0.5" right="0.5" top="1" bottom="1" header="0.5" footer="0.5"/>
  <pageSetup horizontalDpi="600" verticalDpi="600" orientation="landscape" scale="67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Staff</cp:lastModifiedBy>
  <cp:lastPrinted>2004-05-20T19:29:06Z</cp:lastPrinted>
  <dcterms:created xsi:type="dcterms:W3CDTF">2002-02-08T15:20:37Z</dcterms:created>
  <dcterms:modified xsi:type="dcterms:W3CDTF">2004-05-20T19:29:10Z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