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0" windowWidth="15180" windowHeight="8835" activeTab="0"/>
  </bookViews>
  <sheets>
    <sheet name="Gross Migration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<sst xmlns="http://schemas.openxmlformats.org/spreadsheetml/2006/main" count="48" uniqueCount="42">
  <si>
    <t>Cedar Rapids, IA MSA</t>
  </si>
  <si>
    <t>Des Moines, IA MSA</t>
  </si>
  <si>
    <t>Dubuque, IA MSA</t>
  </si>
  <si>
    <t>Iowa City, IA MSA</t>
  </si>
  <si>
    <t>Omaha, NE--IA MSA</t>
  </si>
  <si>
    <t>Sioux City, IA--NE MSA</t>
  </si>
  <si>
    <t>Waterloo--Cedar Falls, IA MSA</t>
  </si>
  <si>
    <t>Universe: Population 5 years and over</t>
  </si>
  <si>
    <t>Same</t>
  </si>
  <si>
    <t>In-migrants</t>
  </si>
  <si>
    <t>residence</t>
  </si>
  <si>
    <t xml:space="preserve">Movers </t>
  </si>
  <si>
    <t>From</t>
  </si>
  <si>
    <t>Domestic</t>
  </si>
  <si>
    <t>Total</t>
  </si>
  <si>
    <t>in 1995</t>
  </si>
  <si>
    <t>within</t>
  </si>
  <si>
    <t>outside</t>
  </si>
  <si>
    <t>net</t>
  </si>
  <si>
    <t>Area of residence in 2000</t>
  </si>
  <si>
    <t xml:space="preserve"> and 2000</t>
  </si>
  <si>
    <t>MSA</t>
  </si>
  <si>
    <t>abroad</t>
  </si>
  <si>
    <t>Out-migrants</t>
  </si>
  <si>
    <t>Davenport--Moline--Rock Island, IA--IL MSA</t>
  </si>
  <si>
    <t>Migration for Iowa Metropolitan Statistical Areas: 2000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</si>
  <si>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</si>
  <si>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</si>
  <si>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</si>
  <si>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</si>
  <si>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</si>
  <si>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</si>
  <si>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migration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</si>
  <si>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</si>
  <si>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</si>
  <si>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Domestic net migration is the number of in-migrants from other metropolitan statistical areas minus out-migrants to other metropolitan statistical areas. A positive net</t>
    </r>
  </si>
  <si>
    <r>
      <t>2</t>
    </r>
    <r>
      <rPr>
        <sz val="10"/>
        <rFont val="Arial"/>
        <family val="2"/>
      </rPr>
      <t xml:space="preserve"> Total net migration is the number of in-migrants from other metropolitan statistical areas and abroad minus out-migrants to other metropolitan statistical areas. </t>
    </r>
  </si>
  <si>
    <t>Population</t>
  </si>
  <si>
    <t>5 years</t>
  </si>
  <si>
    <t>and over</t>
  </si>
  <si>
    <t>in 2000</t>
  </si>
  <si>
    <t>Movers between 1995 and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</si>
</sst>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19" applyFont="1" applyAlignment="1">
      <alignment horizontal="left" indent="1"/>
    </xf>
    <xf numFmtId="0" fontId="1" fillId="2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57421875" style="0" bestFit="1" customWidth="1"/>
    <col min="2" max="2" width="10.421875" style="0" customWidth="1"/>
    <col min="3" max="3" width="9.57421875" style="0" customWidth="1"/>
    <col min="4" max="4" width="8.421875" style="0" customWidth="1"/>
    <col min="6" max="6" width="8.28125" style="0" customWidth="1"/>
    <col min="7" max="8" width="8.421875" style="0" customWidth="1"/>
    <col min="9" max="9" width="12.57421875" style="0" customWidth="1"/>
    <col min="10" max="10" width="10.421875" style="0" customWidth="1"/>
    <col min="11" max="11" width="10.57421875" style="0" customWidth="1"/>
  </cols>
  <sheetData>
    <row r="1" s="1" customFormat="1" ht="12.75">
      <c r="A1" s="1" t="s">
        <v>25</v>
      </c>
    </row>
    <row r="2" s="1" customFormat="1" ht="12.75">
      <c r="A2" s="1" t="s">
        <v>7</v>
      </c>
    </row>
    <row r="3" s="1" customFormat="1" ht="12.75"/>
    <row r="4" spans="1:11" s="1" customFormat="1" ht="12.75">
      <c r="A4" s="2"/>
      <c r="B4" s="17"/>
      <c r="C4" s="3"/>
      <c r="D4" s="19" t="s">
        <v>41</v>
      </c>
      <c r="E4" s="20"/>
      <c r="F4" s="20"/>
      <c r="G4" s="20"/>
      <c r="H4" s="20"/>
      <c r="I4" s="21"/>
      <c r="J4" s="3" t="s">
        <v>13</v>
      </c>
      <c r="K4" s="3" t="s">
        <v>14</v>
      </c>
    </row>
    <row r="5" spans="1:11" s="1" customFormat="1" ht="12.75">
      <c r="A5" s="4"/>
      <c r="B5" s="6" t="s">
        <v>37</v>
      </c>
      <c r="C5" s="5" t="s">
        <v>8</v>
      </c>
      <c r="D5" s="9"/>
      <c r="E5" s="5"/>
      <c r="F5" s="22" t="s">
        <v>9</v>
      </c>
      <c r="G5" s="23"/>
      <c r="H5" s="24"/>
      <c r="I5" s="5"/>
      <c r="J5" s="5" t="s">
        <v>18</v>
      </c>
      <c r="K5" s="5" t="s">
        <v>18</v>
      </c>
    </row>
    <row r="6" spans="1:11" s="1" customFormat="1" ht="12.75">
      <c r="A6" s="4"/>
      <c r="B6" s="6" t="s">
        <v>38</v>
      </c>
      <c r="C6" s="5" t="s">
        <v>10</v>
      </c>
      <c r="D6" s="9"/>
      <c r="E6" s="6" t="s">
        <v>11</v>
      </c>
      <c r="F6" s="3"/>
      <c r="G6" s="3" t="s">
        <v>12</v>
      </c>
      <c r="H6" s="3"/>
      <c r="I6" s="9"/>
      <c r="J6" s="5" t="s">
        <v>32</v>
      </c>
      <c r="K6" s="5" t="s">
        <v>32</v>
      </c>
    </row>
    <row r="7" spans="1:11" s="1" customFormat="1" ht="12.75">
      <c r="A7" s="4"/>
      <c r="B7" s="6" t="s">
        <v>39</v>
      </c>
      <c r="C7" s="5" t="s">
        <v>15</v>
      </c>
      <c r="D7" s="9"/>
      <c r="E7" s="6" t="s">
        <v>16</v>
      </c>
      <c r="F7" s="5"/>
      <c r="G7" s="5" t="s">
        <v>17</v>
      </c>
      <c r="H7" s="5" t="s">
        <v>12</v>
      </c>
      <c r="I7" s="9"/>
      <c r="J7" s="5">
        <v>1995</v>
      </c>
      <c r="K7" s="5">
        <v>1995</v>
      </c>
    </row>
    <row r="8" spans="1:11" s="1" customFormat="1" ht="14.25">
      <c r="A8" s="10" t="s">
        <v>19</v>
      </c>
      <c r="B8" s="7" t="s">
        <v>40</v>
      </c>
      <c r="C8" s="11" t="s">
        <v>20</v>
      </c>
      <c r="D8" s="8" t="s">
        <v>14</v>
      </c>
      <c r="E8" s="7" t="s">
        <v>21</v>
      </c>
      <c r="F8" s="11" t="s">
        <v>14</v>
      </c>
      <c r="G8" s="11" t="s">
        <v>21</v>
      </c>
      <c r="H8" s="11" t="s">
        <v>22</v>
      </c>
      <c r="I8" s="8" t="s">
        <v>23</v>
      </c>
      <c r="J8" s="11" t="s">
        <v>33</v>
      </c>
      <c r="K8" s="11" t="s">
        <v>34</v>
      </c>
    </row>
    <row r="9" ht="12.75">
      <c r="A9" s="1"/>
    </row>
    <row r="10" spans="1:11" ht="12.75">
      <c r="A10" t="s">
        <v>0</v>
      </c>
      <c r="B10" s="12">
        <v>178464</v>
      </c>
      <c r="C10" s="12">
        <v>93325</v>
      </c>
      <c r="D10" s="12">
        <v>85139</v>
      </c>
      <c r="E10" s="12">
        <v>50887</v>
      </c>
      <c r="F10" s="12">
        <f>SUM(G10:H10)</f>
        <v>34252</v>
      </c>
      <c r="G10" s="12">
        <v>32107</v>
      </c>
      <c r="H10" s="12">
        <v>2145</v>
      </c>
      <c r="I10" s="12">
        <v>30782</v>
      </c>
      <c r="J10" s="12">
        <v>1325</v>
      </c>
      <c r="K10" s="12">
        <f>F10-I10</f>
        <v>3470</v>
      </c>
    </row>
    <row r="11" spans="1:11" ht="12.75">
      <c r="A11" t="s">
        <v>24</v>
      </c>
      <c r="B11" s="12">
        <v>335426</v>
      </c>
      <c r="C11" s="12">
        <v>192166</v>
      </c>
      <c r="D11" s="12">
        <v>143260</v>
      </c>
      <c r="E11" s="12">
        <v>99313</v>
      </c>
      <c r="F11" s="12">
        <f aca="true" t="shared" si="0" ref="F11:F17">SUM(G11:H11)</f>
        <v>43947</v>
      </c>
      <c r="G11" s="12">
        <v>39869</v>
      </c>
      <c r="H11" s="12">
        <v>4078</v>
      </c>
      <c r="I11" s="12">
        <v>51946</v>
      </c>
      <c r="J11" s="12">
        <v>-12077</v>
      </c>
      <c r="K11" s="12">
        <f aca="true" t="shared" si="1" ref="K11:K17">F11-I11</f>
        <v>-7999</v>
      </c>
    </row>
    <row r="12" spans="1:11" ht="12.75">
      <c r="A12" t="s">
        <v>1</v>
      </c>
      <c r="B12" s="12">
        <v>421780</v>
      </c>
      <c r="C12" s="12">
        <v>215013</v>
      </c>
      <c r="D12" s="12">
        <v>206767</v>
      </c>
      <c r="E12" s="12">
        <v>128974</v>
      </c>
      <c r="F12" s="12">
        <f t="shared" si="0"/>
        <v>77793</v>
      </c>
      <c r="G12" s="12">
        <v>68081</v>
      </c>
      <c r="H12" s="12">
        <v>9712</v>
      </c>
      <c r="I12" s="12">
        <v>68459</v>
      </c>
      <c r="J12" s="12">
        <v>-378</v>
      </c>
      <c r="K12" s="12">
        <f t="shared" si="1"/>
        <v>9334</v>
      </c>
    </row>
    <row r="13" spans="1:11" ht="12.75">
      <c r="A13" t="s">
        <v>2</v>
      </c>
      <c r="B13" s="12">
        <v>83184</v>
      </c>
      <c r="C13" s="12">
        <v>49898</v>
      </c>
      <c r="D13" s="12">
        <v>33286</v>
      </c>
      <c r="E13" s="12">
        <v>21131</v>
      </c>
      <c r="F13" s="12">
        <f t="shared" si="0"/>
        <v>12155</v>
      </c>
      <c r="G13" s="12">
        <v>11087</v>
      </c>
      <c r="H13" s="12">
        <v>1068</v>
      </c>
      <c r="I13" s="12">
        <v>13159</v>
      </c>
      <c r="J13" s="12">
        <v>-2072</v>
      </c>
      <c r="K13" s="12">
        <f t="shared" si="1"/>
        <v>-1004</v>
      </c>
    </row>
    <row r="14" spans="1:11" ht="12.75">
      <c r="A14" t="s">
        <v>3</v>
      </c>
      <c r="B14" s="12">
        <v>104761</v>
      </c>
      <c r="C14" s="12">
        <v>42303</v>
      </c>
      <c r="D14" s="12">
        <v>62458</v>
      </c>
      <c r="E14" s="12">
        <v>23349</v>
      </c>
      <c r="F14" s="12">
        <f t="shared" si="0"/>
        <v>39109</v>
      </c>
      <c r="G14" s="12">
        <v>35557</v>
      </c>
      <c r="H14" s="12">
        <v>3552</v>
      </c>
      <c r="I14" s="12">
        <v>32723</v>
      </c>
      <c r="J14" s="12">
        <v>2834</v>
      </c>
      <c r="K14" s="12">
        <f t="shared" si="1"/>
        <v>6386</v>
      </c>
    </row>
    <row r="15" spans="1:11" ht="12.75">
      <c r="A15" t="s">
        <v>4</v>
      </c>
      <c r="B15" s="12">
        <v>664362</v>
      </c>
      <c r="C15" s="12">
        <v>347472</v>
      </c>
      <c r="D15" s="12">
        <v>316890</v>
      </c>
      <c r="E15" s="12">
        <v>204356</v>
      </c>
      <c r="F15" s="12">
        <f t="shared" si="0"/>
        <v>112534</v>
      </c>
      <c r="G15" s="12">
        <v>98259</v>
      </c>
      <c r="H15" s="12">
        <v>14275</v>
      </c>
      <c r="I15" s="12">
        <v>101431</v>
      </c>
      <c r="J15" s="12">
        <v>-3172</v>
      </c>
      <c r="K15" s="12">
        <f t="shared" si="1"/>
        <v>11103</v>
      </c>
    </row>
    <row r="16" spans="1:11" ht="12.75">
      <c r="A16" t="s">
        <v>5</v>
      </c>
      <c r="B16" s="12">
        <v>114714</v>
      </c>
      <c r="C16" s="12">
        <v>62632</v>
      </c>
      <c r="D16" s="12">
        <v>52082</v>
      </c>
      <c r="E16" s="12">
        <v>32989</v>
      </c>
      <c r="F16" s="12">
        <f t="shared" si="0"/>
        <v>19093</v>
      </c>
      <c r="G16" s="12">
        <v>16092</v>
      </c>
      <c r="H16" s="12">
        <v>3001</v>
      </c>
      <c r="I16" s="12">
        <v>21897</v>
      </c>
      <c r="J16" s="12">
        <v>-5805</v>
      </c>
      <c r="K16" s="12">
        <f t="shared" si="1"/>
        <v>-2804</v>
      </c>
    </row>
    <row r="17" spans="1:11" ht="12.75">
      <c r="A17" t="s">
        <v>6</v>
      </c>
      <c r="B17" s="12">
        <v>120253</v>
      </c>
      <c r="C17" s="12">
        <v>65571</v>
      </c>
      <c r="D17" s="12">
        <v>54682</v>
      </c>
      <c r="E17" s="12">
        <v>29557</v>
      </c>
      <c r="F17" s="12">
        <f t="shared" si="0"/>
        <v>25125</v>
      </c>
      <c r="G17" s="12">
        <v>21911</v>
      </c>
      <c r="H17" s="12">
        <v>3214</v>
      </c>
      <c r="I17" s="12">
        <v>23474</v>
      </c>
      <c r="J17" s="12">
        <v>-1563</v>
      </c>
      <c r="K17" s="12">
        <f t="shared" si="1"/>
        <v>1651</v>
      </c>
    </row>
    <row r="18" spans="2:11" ht="12.7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ht="14.25">
      <c r="A19" s="13" t="s">
        <v>35</v>
      </c>
    </row>
    <row r="20" ht="12.75">
      <c r="A20" s="18" t="s">
        <v>26</v>
      </c>
    </row>
    <row r="21" ht="14.25">
      <c r="A21" s="13" t="s">
        <v>36</v>
      </c>
    </row>
    <row r="22" ht="12.75">
      <c r="A22" s="18" t="s">
        <v>27</v>
      </c>
    </row>
    <row r="23" spans="1:11" ht="12.75">
      <c r="A23" s="1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4" t="s">
        <v>28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5" t="s">
        <v>29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4" t="s">
        <v>30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16" t="s">
        <v>31</v>
      </c>
      <c r="C27" s="12"/>
      <c r="D27" s="12"/>
      <c r="E27" s="12"/>
      <c r="F27" s="12"/>
      <c r="G27" s="12"/>
      <c r="H27" s="12"/>
      <c r="I27" s="12"/>
      <c r="J27" s="12"/>
      <c r="K27" s="12"/>
    </row>
  </sheetData>
  <mergeCells count="2">
    <mergeCell ref="D4:I4"/>
    <mergeCell ref="F5:H5"/>
  </mergeCells>
  <hyperlinks>
    <hyperlink ref="A27" r:id="rId1" display="http://www.silo.lib.ia.us/specialized-services/datacenter/index.html"/>
  </hyperlinks>
  <printOptions/>
  <pageMargins left="0.5" right="0.75" top="0.75" bottom="1" header="0.5" footer="0.5"/>
  <pageSetup horizontalDpi="600" verticalDpi="600" orientation="landscape" scale="9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2004-01-06T21:24:49Z</cp:lastPrinted>
  <dcterms:created xsi:type="dcterms:W3CDTF">2003-12-30T16:30:39Z</dcterms:created>
  <dcterms:modified xsi:type="dcterms:W3CDTF">2004-01-06T21:25:01Z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