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10" windowWidth="15300" windowHeight="8700" activeTab="0"/>
  </bookViews>
  <sheets>
    <sheet name="Population estimate" sheetId="1" r:id="rId1"/>
  </sheets>
  <definedNames>
    <definedName name="_xlnm.Print_Titles" localSheetId="0">'Population estimate'!$1:$5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<sst xmlns="http://schemas.openxmlformats.org/spreadsheetml/2006/main" count="59" uniqueCount="59">
  <si>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</si>
  <si>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</si>
  <si>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</si>
  <si>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</si>
  <si>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</si>
  <si>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</si>
  <si>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</si>
  <si>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</si>
  <si>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Woodbury county, IA </t>
  </si>
  <si>
    <t xml:space="preserve">Dakota county, NE </t>
  </si>
  <si>
    <t xml:space="preserve">Union county, SD </t>
  </si>
  <si>
    <t xml:space="preserve">Ames-Boone, IA </t>
  </si>
  <si>
    <t xml:space="preserve">Ames Metropolitan Statistical Area </t>
  </si>
  <si>
    <t xml:space="preserve">Story county, IA </t>
  </si>
  <si>
    <t xml:space="preserve">Boone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</si>
  <si>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</si>
  <si>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</si>
  <si>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</si>
  <si>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</si>
  <si>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</si>
  <si>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Jasper county, IA </t>
  </si>
  <si>
    <t xml:space="preserve">Omaha-Council Bluffs-Fremont, NE-IA </t>
  </si>
  <si>
    <t xml:space="preserve">Omaha, NE-IA Metropolitan Statistical Area </t>
  </si>
  <si>
    <t xml:space="preserve">Fremont, NE Micropolitan Statistical Area </t>
  </si>
  <si>
    <t xml:space="preserve">Dodge county, NE </t>
  </si>
  <si>
    <t xml:space="preserve">Sioux City-Vermillion, IA-NE-SD </t>
  </si>
  <si>
    <t xml:space="preserve">Sioux City, IA-NE-SD Metropolitan Statistical Area </t>
  </si>
  <si>
    <t xml:space="preserve">Dixon county, NE </t>
  </si>
  <si>
    <t xml:space="preserve">Vermillion, SD Micropolitan Statistical Area </t>
  </si>
  <si>
    <t xml:space="preserve">Clay county, SD </t>
  </si>
  <si>
    <t xml:space="preserve">Des Moines-Newton-Pella, IA </t>
  </si>
  <si>
    <t xml:space="preserve">Pella Micropolitan Statistical Area </t>
  </si>
  <si>
    <t xml:space="preserve">Marion county, IA </t>
  </si>
  <si>
    <r>
      <t>1</t>
    </r>
    <r>
      <rPr>
        <b/>
        <sz val="10"/>
        <rFont val="Arial"/>
        <family val="2"/>
      </rPr>
      <t xml:space="preserve"> Combined statistical areas as defined in 2003</t>
    </r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</si>
  <si>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</si>
  <si>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releases new population estimates for the current year, it also revises estimates for previous years in the decade.</t>
  </si>
  <si>
    <t xml:space="preserve">Prepared By: State Library of Iowa, State Data Center Program, 800-248-4483, </t>
  </si>
  <si>
    <t>http://www.iowadatacenter.org</t>
  </si>
  <si>
    <t>April 1, 2000 Population estimates base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</si>
  <si>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</si>
  <si>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</si>
  <si>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</si>
  <si>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</si>
  <si>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</si>
  <si>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</si>
  <si>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</si>
  <si>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</si>
  <si>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</si>
  <si>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</si>
  <si>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</si>
  <si>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</si>
  <si>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Population (Revised)</t>
  </si>
  <si>
    <t>July 1, 2006 Estimate</t>
  </si>
  <si>
    <t>4/1/2000 (Estimates base) to 7/1/2006</t>
  </si>
  <si>
    <t xml:space="preserve">Des Moines-West Des Moines Metropolitan Statistical Area </t>
  </si>
  <si>
    <t>Population Estimates and Numeric and Percent Change for Iowa's Combined Statistical Areas (2003 definition): 2000-2006</t>
  </si>
  <si>
    <t>Newton Micropolitan Statistical Area</t>
  </si>
  <si>
    <t>Boone Micropolitan Statisical Area</t>
  </si>
  <si>
    <t>Source: U.S. Census Bureau, Population Division, (301) 763-2385, Released April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</si>
</sst>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6" fillId="0" borderId="0" xfId="19" applyFont="1" applyAlignment="1">
      <alignment horizontal="left" indent="1"/>
    </xf>
    <xf numFmtId="14" fontId="1" fillId="2" borderId="2" xfId="0" applyNumberFormat="1" applyFont="1" applyFill="1" applyBorder="1" applyAlignment="1" quotePrefix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 quotePrefix="1">
      <alignment horizontal="center" wrapText="1"/>
    </xf>
    <xf numFmtId="0" fontId="1" fillId="2" borderId="5" xfId="0" applyFont="1" applyFill="1" applyBorder="1" applyAlignment="1" quotePrefix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3" width="8.7109375" style="0" customWidth="1"/>
    <col min="4" max="4" width="9.00390625" style="0" customWidth="1"/>
    <col min="6" max="7" width="8.7109375" style="0" customWidth="1"/>
    <col min="8" max="8" width="8.421875" style="0" customWidth="1"/>
    <col min="9" max="9" width="10.7109375" style="0" customWidth="1"/>
    <col min="10" max="10" width="8.8515625" style="0" customWidth="1"/>
  </cols>
  <sheetData>
    <row r="1" ht="12.75">
      <c r="A1" s="1" t="s">
        <v>55</v>
      </c>
    </row>
    <row r="3" spans="1:12" ht="27" customHeight="1">
      <c r="A3" s="22"/>
      <c r="B3" s="24" t="s">
        <v>52</v>
      </c>
      <c r="C3" s="28" t="s">
        <v>51</v>
      </c>
      <c r="D3" s="29"/>
      <c r="E3" s="29"/>
      <c r="F3" s="29"/>
      <c r="G3" s="29"/>
      <c r="H3" s="30"/>
      <c r="I3" s="24" t="s">
        <v>38</v>
      </c>
      <c r="J3" s="13"/>
      <c r="K3" s="26" t="s">
        <v>53</v>
      </c>
      <c r="L3" s="27"/>
    </row>
    <row r="4" spans="1:12" ht="51">
      <c r="A4" s="8" t="s">
        <v>34</v>
      </c>
      <c r="B4" s="25"/>
      <c r="C4" s="14" t="s">
        <v>39</v>
      </c>
      <c r="D4" s="14" t="s">
        <v>40</v>
      </c>
      <c r="E4" s="14" t="s">
        <v>41</v>
      </c>
      <c r="F4" s="14" t="s">
        <v>42</v>
      </c>
      <c r="G4" s="14" t="s">
        <v>43</v>
      </c>
      <c r="H4" s="14" t="s">
        <v>44</v>
      </c>
      <c r="I4" s="25"/>
      <c r="J4" s="14" t="s">
        <v>45</v>
      </c>
      <c r="K4" s="14" t="s">
        <v>46</v>
      </c>
      <c r="L4" s="14" t="s">
        <v>47</v>
      </c>
    </row>
    <row r="6" spans="1:12" ht="12.75">
      <c r="A6" s="32" t="s">
        <v>11</v>
      </c>
      <c r="B6" s="23">
        <v>106729</v>
      </c>
      <c r="C6" s="23">
        <v>106282</v>
      </c>
      <c r="D6" s="23">
        <v>106693</v>
      </c>
      <c r="E6" s="23">
        <v>106571</v>
      </c>
      <c r="F6" s="23">
        <v>106877</v>
      </c>
      <c r="G6" s="23">
        <v>105849</v>
      </c>
      <c r="H6" s="23">
        <v>106298</v>
      </c>
      <c r="I6" s="23">
        <v>106205</v>
      </c>
      <c r="J6" s="23">
        <v>106205</v>
      </c>
      <c r="K6" s="15">
        <f>B6-I6</f>
        <v>524</v>
      </c>
      <c r="L6" s="16">
        <f>K6/I6</f>
        <v>0.004933854338307989</v>
      </c>
    </row>
    <row r="7" spans="1:12" ht="12.75">
      <c r="A7" s="35" t="s">
        <v>12</v>
      </c>
      <c r="B7" s="23">
        <v>80145</v>
      </c>
      <c r="C7" s="23">
        <v>79787</v>
      </c>
      <c r="D7" s="23">
        <v>80296</v>
      </c>
      <c r="E7" s="23">
        <v>80331</v>
      </c>
      <c r="F7" s="23">
        <v>80784</v>
      </c>
      <c r="G7" s="23">
        <v>79602</v>
      </c>
      <c r="H7" s="23">
        <v>80041</v>
      </c>
      <c r="I7" s="23">
        <v>79981</v>
      </c>
      <c r="J7" s="23">
        <v>79981</v>
      </c>
      <c r="K7" s="15">
        <f>B7-I7</f>
        <v>164</v>
      </c>
      <c r="L7" s="16">
        <f>K7/I7</f>
        <v>0.002050486990660282</v>
      </c>
    </row>
    <row r="8" spans="1:12" ht="12.75">
      <c r="A8" s="36" t="s">
        <v>13</v>
      </c>
      <c r="B8" s="11">
        <v>80145</v>
      </c>
      <c r="C8" s="11">
        <v>79787</v>
      </c>
      <c r="D8" s="11">
        <v>80296</v>
      </c>
      <c r="E8" s="11">
        <v>80331</v>
      </c>
      <c r="F8" s="11">
        <v>80784</v>
      </c>
      <c r="G8" s="11">
        <v>79602</v>
      </c>
      <c r="H8" s="11">
        <v>80041</v>
      </c>
      <c r="I8" s="11">
        <v>79981</v>
      </c>
      <c r="J8" s="11">
        <v>79981</v>
      </c>
      <c r="K8" s="17">
        <f>B8-I8</f>
        <v>164</v>
      </c>
      <c r="L8" s="18">
        <f>K8/I8</f>
        <v>0.002050486990660282</v>
      </c>
    </row>
    <row r="9" spans="1:12" ht="13.5" customHeight="1">
      <c r="A9" s="35" t="s">
        <v>57</v>
      </c>
      <c r="B9" s="23">
        <v>26584</v>
      </c>
      <c r="C9" s="23">
        <v>26495</v>
      </c>
      <c r="D9" s="23">
        <v>26397</v>
      </c>
      <c r="E9" s="23">
        <v>26240</v>
      </c>
      <c r="F9" s="23">
        <v>26093</v>
      </c>
      <c r="G9" s="23">
        <v>26247</v>
      </c>
      <c r="H9" s="23">
        <v>26257</v>
      </c>
      <c r="I9" s="23">
        <v>26224</v>
      </c>
      <c r="J9" s="23">
        <v>26224</v>
      </c>
      <c r="K9" s="15">
        <f>B9-I9</f>
        <v>360</v>
      </c>
      <c r="L9" s="16">
        <f>K9/I9</f>
        <v>0.013727882855399633</v>
      </c>
    </row>
    <row r="10" spans="1:12" ht="12.75">
      <c r="A10" s="36" t="s">
        <v>14</v>
      </c>
      <c r="B10" s="11">
        <v>26584</v>
      </c>
      <c r="C10" s="11">
        <v>26495</v>
      </c>
      <c r="D10" s="11">
        <v>26397</v>
      </c>
      <c r="E10" s="11">
        <v>26240</v>
      </c>
      <c r="F10" s="11">
        <v>26093</v>
      </c>
      <c r="G10" s="11">
        <v>26247</v>
      </c>
      <c r="H10" s="11">
        <v>26257</v>
      </c>
      <c r="I10" s="11">
        <v>26224</v>
      </c>
      <c r="J10" s="11">
        <v>26224</v>
      </c>
      <c r="K10" s="17">
        <f>B10-I10</f>
        <v>360</v>
      </c>
      <c r="L10" s="18">
        <f>K10/I10</f>
        <v>0.013727882855399633</v>
      </c>
    </row>
    <row r="11" spans="1:4" ht="12.75">
      <c r="A11" s="34"/>
      <c r="D11" s="7"/>
    </row>
    <row r="12" spans="1:12" ht="12.75">
      <c r="A12" s="32" t="s">
        <v>30</v>
      </c>
      <c r="B12" s="23">
        <v>604626</v>
      </c>
      <c r="C12" s="23">
        <v>593642</v>
      </c>
      <c r="D12" s="23">
        <v>582827</v>
      </c>
      <c r="E12" s="23">
        <v>574727</v>
      </c>
      <c r="F12" s="23">
        <v>567245</v>
      </c>
      <c r="G12" s="23">
        <v>560009</v>
      </c>
      <c r="H12" s="23">
        <v>552514</v>
      </c>
      <c r="I12" s="23">
        <v>550665</v>
      </c>
      <c r="J12" s="23">
        <v>550659</v>
      </c>
      <c r="K12" s="15">
        <f>B12-I12</f>
        <v>53961</v>
      </c>
      <c r="L12" s="16">
        <f>K12/I12</f>
        <v>0.09799242733785514</v>
      </c>
    </row>
    <row r="13" spans="1:12" ht="25.5">
      <c r="A13" s="35" t="s">
        <v>54</v>
      </c>
      <c r="B13" s="23">
        <v>534230</v>
      </c>
      <c r="C13" s="23">
        <v>523366</v>
      </c>
      <c r="D13" s="23">
        <v>512573</v>
      </c>
      <c r="E13" s="23">
        <v>504515</v>
      </c>
      <c r="F13" s="23">
        <v>497093</v>
      </c>
      <c r="G13" s="23">
        <v>489977</v>
      </c>
      <c r="H13" s="23">
        <v>483140</v>
      </c>
      <c r="I13" s="23">
        <v>481398</v>
      </c>
      <c r="J13" s="23">
        <v>481394</v>
      </c>
      <c r="K13" s="15">
        <f>B13-I13</f>
        <v>52832</v>
      </c>
      <c r="L13" s="16">
        <f aca="true" t="shared" si="0" ref="L13:L18">K13/I13</f>
        <v>0.10974702844631677</v>
      </c>
    </row>
    <row r="14" spans="1:12" ht="12.75">
      <c r="A14" s="36" t="s">
        <v>15</v>
      </c>
      <c r="B14" s="11">
        <v>54525</v>
      </c>
      <c r="C14" s="11">
        <v>51879</v>
      </c>
      <c r="D14" s="11">
        <v>49526</v>
      </c>
      <c r="E14" s="11">
        <v>46519</v>
      </c>
      <c r="F14" s="11">
        <v>44458</v>
      </c>
      <c r="G14" s="11">
        <v>42764</v>
      </c>
      <c r="H14" s="11">
        <v>41087</v>
      </c>
      <c r="I14" s="11">
        <v>40773</v>
      </c>
      <c r="J14" s="11">
        <v>40750</v>
      </c>
      <c r="K14" s="17">
        <f>B14-I14</f>
        <v>13752</v>
      </c>
      <c r="L14" s="18">
        <f t="shared" si="0"/>
        <v>0.33728202486939884</v>
      </c>
    </row>
    <row r="15" spans="1:12" ht="12.75">
      <c r="A15" s="36" t="s">
        <v>16</v>
      </c>
      <c r="B15" s="11">
        <v>11344</v>
      </c>
      <c r="C15" s="11">
        <v>11419</v>
      </c>
      <c r="D15" s="11">
        <v>11524</v>
      </c>
      <c r="E15" s="11">
        <v>11466</v>
      </c>
      <c r="F15" s="11">
        <v>11313</v>
      </c>
      <c r="G15" s="11">
        <v>11292</v>
      </c>
      <c r="H15" s="11">
        <v>11352</v>
      </c>
      <c r="I15" s="11">
        <v>11353</v>
      </c>
      <c r="J15" s="11">
        <v>11353</v>
      </c>
      <c r="K15" s="17">
        <f>B15-I15</f>
        <v>-9</v>
      </c>
      <c r="L15" s="18">
        <f t="shared" si="0"/>
        <v>-0.000792742006518101</v>
      </c>
    </row>
    <row r="16" spans="1:12" ht="12.75">
      <c r="A16" s="36" t="s">
        <v>17</v>
      </c>
      <c r="B16" s="11">
        <v>15547</v>
      </c>
      <c r="C16" s="11">
        <v>15148</v>
      </c>
      <c r="D16" s="11">
        <v>14904</v>
      </c>
      <c r="E16" s="11">
        <v>14575</v>
      </c>
      <c r="F16" s="11">
        <v>14417</v>
      </c>
      <c r="G16" s="11">
        <v>14192</v>
      </c>
      <c r="H16" s="11">
        <v>14065</v>
      </c>
      <c r="I16" s="11">
        <v>14019</v>
      </c>
      <c r="J16" s="11">
        <v>14019</v>
      </c>
      <c r="K16" s="17">
        <f>B16-I16</f>
        <v>1528</v>
      </c>
      <c r="L16" s="18">
        <f t="shared" si="0"/>
        <v>0.10899493544475355</v>
      </c>
    </row>
    <row r="17" spans="1:12" ht="12.75">
      <c r="A17" s="36" t="s">
        <v>18</v>
      </c>
      <c r="B17" s="11">
        <v>408888</v>
      </c>
      <c r="C17" s="11">
        <v>401755</v>
      </c>
      <c r="D17" s="11">
        <v>394211</v>
      </c>
      <c r="E17" s="11">
        <v>389862</v>
      </c>
      <c r="F17" s="11">
        <v>385479</v>
      </c>
      <c r="G17" s="11">
        <v>380625</v>
      </c>
      <c r="H17" s="11">
        <v>375832</v>
      </c>
      <c r="I17" s="11">
        <v>374582</v>
      </c>
      <c r="J17" s="11">
        <v>374601</v>
      </c>
      <c r="K17" s="17">
        <f>B17-I17</f>
        <v>34306</v>
      </c>
      <c r="L17" s="18">
        <f t="shared" si="0"/>
        <v>0.09158475313816468</v>
      </c>
    </row>
    <row r="18" spans="1:12" ht="12.75">
      <c r="A18" s="36" t="s">
        <v>19</v>
      </c>
      <c r="B18" s="11">
        <v>43926</v>
      </c>
      <c r="C18" s="11">
        <v>43165</v>
      </c>
      <c r="D18" s="11">
        <v>42408</v>
      </c>
      <c r="E18" s="11">
        <v>42093</v>
      </c>
      <c r="F18" s="11">
        <v>41426</v>
      </c>
      <c r="G18" s="11">
        <v>41104</v>
      </c>
      <c r="H18" s="11">
        <v>40804</v>
      </c>
      <c r="I18" s="11">
        <v>40671</v>
      </c>
      <c r="J18" s="11">
        <v>40671</v>
      </c>
      <c r="K18" s="17">
        <f>B18-I18</f>
        <v>3255</v>
      </c>
      <c r="L18" s="18">
        <f t="shared" si="0"/>
        <v>0.0800324555580143</v>
      </c>
    </row>
    <row r="19" spans="1:12" ht="12.75" customHeight="1">
      <c r="A19" s="35" t="s">
        <v>56</v>
      </c>
      <c r="B19" s="23">
        <v>37409</v>
      </c>
      <c r="C19" s="23">
        <v>37538</v>
      </c>
      <c r="D19" s="23">
        <v>37644</v>
      </c>
      <c r="E19" s="23">
        <v>37690</v>
      </c>
      <c r="F19" s="23">
        <v>37591</v>
      </c>
      <c r="G19" s="23">
        <v>37451</v>
      </c>
      <c r="H19" s="23">
        <v>37253</v>
      </c>
      <c r="I19" s="23">
        <v>37213</v>
      </c>
      <c r="J19" s="23">
        <v>37213</v>
      </c>
      <c r="K19" s="15">
        <f>B19-I19</f>
        <v>196</v>
      </c>
      <c r="L19" s="16">
        <f>K19/I19</f>
        <v>0.005266976594200951</v>
      </c>
    </row>
    <row r="20" spans="1:12" ht="12.75">
      <c r="A20" s="37" t="s">
        <v>20</v>
      </c>
      <c r="B20" s="11">
        <v>37409</v>
      </c>
      <c r="C20" s="11">
        <v>37538</v>
      </c>
      <c r="D20" s="11">
        <v>37644</v>
      </c>
      <c r="E20" s="11">
        <v>37690</v>
      </c>
      <c r="F20" s="11">
        <v>37591</v>
      </c>
      <c r="G20" s="11">
        <v>37451</v>
      </c>
      <c r="H20" s="11">
        <v>37253</v>
      </c>
      <c r="I20" s="11">
        <v>37213</v>
      </c>
      <c r="J20" s="11">
        <v>37213</v>
      </c>
      <c r="K20" s="17">
        <f>B20-I20</f>
        <v>196</v>
      </c>
      <c r="L20" s="18">
        <f>K20/I20</f>
        <v>0.005266976594200951</v>
      </c>
    </row>
    <row r="21" spans="1:12" ht="12.75">
      <c r="A21" s="35" t="s">
        <v>31</v>
      </c>
      <c r="B21" s="23">
        <v>32987</v>
      </c>
      <c r="C21" s="23">
        <v>32738</v>
      </c>
      <c r="D21" s="23">
        <v>32610</v>
      </c>
      <c r="E21" s="23">
        <v>32522</v>
      </c>
      <c r="F21" s="23">
        <v>32561</v>
      </c>
      <c r="G21" s="23">
        <v>32581</v>
      </c>
      <c r="H21" s="23">
        <v>32121</v>
      </c>
      <c r="I21" s="23">
        <v>32054</v>
      </c>
      <c r="J21" s="23">
        <v>32052</v>
      </c>
      <c r="K21" s="15">
        <f>B21-I21</f>
        <v>933</v>
      </c>
      <c r="L21" s="16">
        <f>K21/I21</f>
        <v>0.02910713171523055</v>
      </c>
    </row>
    <row r="22" spans="1:12" ht="12.75">
      <c r="A22" s="37" t="s">
        <v>32</v>
      </c>
      <c r="B22" s="11">
        <v>32987</v>
      </c>
      <c r="C22" s="11">
        <v>32738</v>
      </c>
      <c r="D22" s="11">
        <v>32610</v>
      </c>
      <c r="E22" s="11">
        <v>32522</v>
      </c>
      <c r="F22" s="11">
        <v>32561</v>
      </c>
      <c r="G22" s="11">
        <v>32581</v>
      </c>
      <c r="H22" s="11">
        <v>32121</v>
      </c>
      <c r="I22" s="11">
        <v>32054</v>
      </c>
      <c r="J22" s="11">
        <v>32052</v>
      </c>
      <c r="K22" s="17">
        <f>B22-I22</f>
        <v>933</v>
      </c>
      <c r="L22" s="18">
        <f>K22/I22</f>
        <v>0.02910713171523055</v>
      </c>
    </row>
    <row r="23" spans="1:4" ht="12.75">
      <c r="A23" s="34"/>
      <c r="D23" s="7"/>
    </row>
    <row r="24" spans="1:12" ht="12.75">
      <c r="A24" s="32" t="s">
        <v>21</v>
      </c>
      <c r="B24" s="23">
        <v>858720</v>
      </c>
      <c r="C24" s="23">
        <v>848894</v>
      </c>
      <c r="D24" s="23">
        <v>838005</v>
      </c>
      <c r="E24" s="23">
        <v>827446</v>
      </c>
      <c r="F24" s="23">
        <v>818755</v>
      </c>
      <c r="G24" s="23">
        <v>811893</v>
      </c>
      <c r="H24" s="23">
        <v>805381</v>
      </c>
      <c r="I24" s="23">
        <v>803300</v>
      </c>
      <c r="J24" s="23">
        <v>803201</v>
      </c>
      <c r="K24" s="15">
        <f>B24-I24</f>
        <v>55420</v>
      </c>
      <c r="L24" s="16">
        <f>K24/I24</f>
        <v>0.0689904145400224</v>
      </c>
    </row>
    <row r="25" spans="1:13" ht="25.5">
      <c r="A25" s="35" t="s">
        <v>22</v>
      </c>
      <c r="B25" s="23">
        <v>822549</v>
      </c>
      <c r="C25" s="23">
        <v>812830</v>
      </c>
      <c r="D25" s="23">
        <v>802003</v>
      </c>
      <c r="E25" s="23">
        <v>791461</v>
      </c>
      <c r="F25" s="23">
        <v>782787</v>
      </c>
      <c r="G25" s="23">
        <v>775760</v>
      </c>
      <c r="H25" s="23">
        <v>769150</v>
      </c>
      <c r="I25" s="23">
        <v>767140</v>
      </c>
      <c r="J25" s="23">
        <v>767041</v>
      </c>
      <c r="K25" s="15">
        <f>B25-I25</f>
        <v>55409</v>
      </c>
      <c r="L25" s="16">
        <f aca="true" t="shared" si="1" ref="L25:L33">K25/I25</f>
        <v>0.0722280157467998</v>
      </c>
      <c r="M25" s="1"/>
    </row>
    <row r="26" spans="1:12" ht="12.75">
      <c r="A26" s="36" t="s">
        <v>0</v>
      </c>
      <c r="B26" s="11">
        <v>15745</v>
      </c>
      <c r="C26" s="11">
        <v>15759</v>
      </c>
      <c r="D26" s="11">
        <v>15770</v>
      </c>
      <c r="E26" s="11">
        <v>15706</v>
      </c>
      <c r="F26" s="11">
        <v>15564</v>
      </c>
      <c r="G26" s="11">
        <v>15697</v>
      </c>
      <c r="H26" s="11">
        <v>15706</v>
      </c>
      <c r="I26" s="11">
        <v>15666</v>
      </c>
      <c r="J26" s="11">
        <v>15666</v>
      </c>
      <c r="K26" s="17">
        <f aca="true" t="shared" si="2" ref="K26:K33">B26-I26</f>
        <v>79</v>
      </c>
      <c r="L26" s="18">
        <f t="shared" si="1"/>
        <v>0.005042767777352228</v>
      </c>
    </row>
    <row r="27" spans="1:12" ht="12.75">
      <c r="A27" s="36" t="s">
        <v>1</v>
      </c>
      <c r="B27" s="11">
        <v>15595</v>
      </c>
      <c r="C27" s="11">
        <v>15255</v>
      </c>
      <c r="D27" s="11">
        <v>14973</v>
      </c>
      <c r="E27" s="11">
        <v>14851</v>
      </c>
      <c r="F27" s="11">
        <v>14723</v>
      </c>
      <c r="G27" s="11">
        <v>14586</v>
      </c>
      <c r="H27" s="11">
        <v>14575</v>
      </c>
      <c r="I27" s="11">
        <v>14547</v>
      </c>
      <c r="J27" s="11">
        <v>14547</v>
      </c>
      <c r="K27" s="17">
        <f t="shared" si="2"/>
        <v>1048</v>
      </c>
      <c r="L27" s="18">
        <f t="shared" si="1"/>
        <v>0.07204234550079054</v>
      </c>
    </row>
    <row r="28" spans="1:12" ht="12.75">
      <c r="A28" s="36" t="s">
        <v>2</v>
      </c>
      <c r="B28" s="11">
        <v>90218</v>
      </c>
      <c r="C28" s="11">
        <v>89673</v>
      </c>
      <c r="D28" s="11">
        <v>89261</v>
      </c>
      <c r="E28" s="11">
        <v>88366</v>
      </c>
      <c r="F28" s="11">
        <v>88116</v>
      </c>
      <c r="G28" s="11">
        <v>87765</v>
      </c>
      <c r="H28" s="11">
        <v>87989</v>
      </c>
      <c r="I28" s="11">
        <v>87803</v>
      </c>
      <c r="J28" s="11">
        <v>87704</v>
      </c>
      <c r="K28" s="17">
        <f t="shared" si="2"/>
        <v>2415</v>
      </c>
      <c r="L28" s="18">
        <f t="shared" si="1"/>
        <v>0.027504754962814484</v>
      </c>
    </row>
    <row r="29" spans="1:12" ht="12.75">
      <c r="A29" s="36" t="s">
        <v>3</v>
      </c>
      <c r="B29" s="19">
        <v>25963</v>
      </c>
      <c r="C29" s="19">
        <v>25777</v>
      </c>
      <c r="D29" s="19">
        <v>25541</v>
      </c>
      <c r="E29" s="19">
        <v>25217</v>
      </c>
      <c r="F29" s="19">
        <v>24816</v>
      </c>
      <c r="G29" s="19">
        <v>24585</v>
      </c>
      <c r="H29" s="19">
        <v>24401</v>
      </c>
      <c r="I29" s="19">
        <v>24334</v>
      </c>
      <c r="J29" s="19">
        <v>24334</v>
      </c>
      <c r="K29" s="17">
        <f t="shared" si="2"/>
        <v>1629</v>
      </c>
      <c r="L29" s="18">
        <f t="shared" si="1"/>
        <v>0.0669433714144818</v>
      </c>
    </row>
    <row r="30" spans="1:12" ht="12.75">
      <c r="A30" s="36" t="s">
        <v>4</v>
      </c>
      <c r="B30" s="19">
        <v>492003</v>
      </c>
      <c r="C30" s="19">
        <v>486854</v>
      </c>
      <c r="D30" s="19">
        <v>481009</v>
      </c>
      <c r="E30" s="19">
        <v>475843</v>
      </c>
      <c r="F30" s="19">
        <v>471241</v>
      </c>
      <c r="G30" s="19">
        <v>467802</v>
      </c>
      <c r="H30" s="19">
        <v>464595</v>
      </c>
      <c r="I30" s="19">
        <v>463585</v>
      </c>
      <c r="J30" s="19">
        <v>463585</v>
      </c>
      <c r="K30" s="17">
        <f t="shared" si="2"/>
        <v>28418</v>
      </c>
      <c r="L30" s="18">
        <f t="shared" si="1"/>
        <v>0.061300516625861494</v>
      </c>
    </row>
    <row r="31" spans="1:12" ht="12.75">
      <c r="A31" s="36" t="s">
        <v>5</v>
      </c>
      <c r="B31" s="19">
        <v>142637</v>
      </c>
      <c r="C31" s="19">
        <v>139245</v>
      </c>
      <c r="D31" s="19">
        <v>135666</v>
      </c>
      <c r="E31" s="19">
        <v>131931</v>
      </c>
      <c r="F31" s="19">
        <v>129151</v>
      </c>
      <c r="G31" s="19">
        <v>126214</v>
      </c>
      <c r="H31" s="19">
        <v>123227</v>
      </c>
      <c r="I31" s="19">
        <v>122595</v>
      </c>
      <c r="J31" s="19">
        <v>122595</v>
      </c>
      <c r="K31" s="17">
        <f t="shared" si="2"/>
        <v>20042</v>
      </c>
      <c r="L31" s="18">
        <f t="shared" si="1"/>
        <v>0.16348138178555405</v>
      </c>
    </row>
    <row r="32" spans="1:12" ht="12.75">
      <c r="A32" s="36" t="s">
        <v>6</v>
      </c>
      <c r="B32" s="19">
        <v>20344</v>
      </c>
      <c r="C32" s="19">
        <v>20439</v>
      </c>
      <c r="D32" s="19">
        <v>20227</v>
      </c>
      <c r="E32" s="19">
        <v>20040</v>
      </c>
      <c r="F32" s="19">
        <v>19879</v>
      </c>
      <c r="G32" s="19">
        <v>19984</v>
      </c>
      <c r="H32" s="19">
        <v>19856</v>
      </c>
      <c r="I32" s="19">
        <v>19830</v>
      </c>
      <c r="J32" s="19">
        <v>19830</v>
      </c>
      <c r="K32" s="17">
        <f t="shared" si="2"/>
        <v>514</v>
      </c>
      <c r="L32" s="18">
        <f t="shared" si="1"/>
        <v>0.025920322743318205</v>
      </c>
    </row>
    <row r="33" spans="1:12" ht="12.75">
      <c r="A33" s="36" t="s">
        <v>7</v>
      </c>
      <c r="B33" s="19">
        <v>20044</v>
      </c>
      <c r="C33" s="19">
        <v>19828</v>
      </c>
      <c r="D33" s="19">
        <v>19556</v>
      </c>
      <c r="E33" s="19">
        <v>19507</v>
      </c>
      <c r="F33" s="19">
        <v>19297</v>
      </c>
      <c r="G33" s="19">
        <v>19127</v>
      </c>
      <c r="H33" s="19">
        <v>18801</v>
      </c>
      <c r="I33" s="19">
        <v>18780</v>
      </c>
      <c r="J33" s="19">
        <v>18780</v>
      </c>
      <c r="K33" s="17">
        <f t="shared" si="2"/>
        <v>1264</v>
      </c>
      <c r="L33" s="18">
        <f t="shared" si="1"/>
        <v>0.06730564430244941</v>
      </c>
    </row>
    <row r="34" spans="1:12" ht="25.5">
      <c r="A34" s="35" t="s">
        <v>23</v>
      </c>
      <c r="B34" s="23">
        <v>36171</v>
      </c>
      <c r="C34" s="23">
        <v>36064</v>
      </c>
      <c r="D34" s="23">
        <v>36002</v>
      </c>
      <c r="E34" s="23">
        <v>35985</v>
      </c>
      <c r="F34" s="23">
        <v>35968</v>
      </c>
      <c r="G34" s="23">
        <v>36133</v>
      </c>
      <c r="H34" s="23">
        <v>36231</v>
      </c>
      <c r="I34" s="23">
        <v>36160</v>
      </c>
      <c r="J34" s="23">
        <v>36160</v>
      </c>
      <c r="K34" s="15">
        <f>B34-I34</f>
        <v>11</v>
      </c>
      <c r="L34" s="31">
        <f>K34/I34</f>
        <v>0.00030420353982300885</v>
      </c>
    </row>
    <row r="35" spans="1:12" ht="12.75">
      <c r="A35" s="37" t="s">
        <v>24</v>
      </c>
      <c r="B35" s="11">
        <v>36171</v>
      </c>
      <c r="C35" s="11">
        <v>36064</v>
      </c>
      <c r="D35" s="11">
        <v>36002</v>
      </c>
      <c r="E35" s="11">
        <v>35985</v>
      </c>
      <c r="F35" s="11">
        <v>35968</v>
      </c>
      <c r="G35" s="11">
        <v>36133</v>
      </c>
      <c r="H35" s="11">
        <v>36231</v>
      </c>
      <c r="I35" s="11">
        <v>36160</v>
      </c>
      <c r="J35" s="11">
        <v>36160</v>
      </c>
      <c r="K35" s="17">
        <f>B35-I35</f>
        <v>11</v>
      </c>
      <c r="L35" s="20">
        <f>K35/I35</f>
        <v>0.00030420353982300885</v>
      </c>
    </row>
    <row r="36" spans="1:4" ht="12.75">
      <c r="A36" s="34"/>
      <c r="D36" s="6"/>
    </row>
    <row r="37" spans="1:12" ht="12.75">
      <c r="A37" s="33" t="s">
        <v>25</v>
      </c>
      <c r="B37" s="23">
        <v>156341</v>
      </c>
      <c r="C37" s="23">
        <v>155410</v>
      </c>
      <c r="D37" s="23">
        <v>156116</v>
      </c>
      <c r="E37" s="23">
        <v>156120</v>
      </c>
      <c r="F37" s="23">
        <v>156165</v>
      </c>
      <c r="G37" s="23">
        <v>156314</v>
      </c>
      <c r="H37" s="23">
        <v>156560</v>
      </c>
      <c r="I37" s="23">
        <v>156590</v>
      </c>
      <c r="J37" s="23">
        <v>156590</v>
      </c>
      <c r="K37" s="15">
        <f>B37-I37</f>
        <v>-249</v>
      </c>
      <c r="L37" s="16">
        <f>K37/I37</f>
        <v>-0.0015901398556740533</v>
      </c>
    </row>
    <row r="38" spans="1:12" ht="25.5">
      <c r="A38" s="35" t="s">
        <v>26</v>
      </c>
      <c r="B38" s="23">
        <v>143474</v>
      </c>
      <c r="C38" s="23">
        <v>142457</v>
      </c>
      <c r="D38" s="23">
        <v>143104</v>
      </c>
      <c r="E38" s="23">
        <v>142911</v>
      </c>
      <c r="F38" s="23">
        <v>142910</v>
      </c>
      <c r="G38" s="23">
        <v>142849</v>
      </c>
      <c r="H38" s="23">
        <v>143077</v>
      </c>
      <c r="I38" s="23">
        <v>143053</v>
      </c>
      <c r="J38" s="23">
        <v>143053</v>
      </c>
      <c r="K38" s="15">
        <f>B38-I38</f>
        <v>421</v>
      </c>
      <c r="L38" s="18">
        <f aca="true" t="shared" si="3" ref="L38:L44">K38/I38</f>
        <v>0.0029429651947180417</v>
      </c>
    </row>
    <row r="39" spans="1:12" ht="12.75">
      <c r="A39" s="36" t="s">
        <v>8</v>
      </c>
      <c r="B39" s="11">
        <v>102972</v>
      </c>
      <c r="C39" s="11">
        <v>102518</v>
      </c>
      <c r="D39" s="11">
        <v>103191</v>
      </c>
      <c r="E39" s="11">
        <v>103132</v>
      </c>
      <c r="F39" s="11">
        <v>103447</v>
      </c>
      <c r="G39" s="11">
        <v>103535</v>
      </c>
      <c r="H39" s="11">
        <v>103876</v>
      </c>
      <c r="I39" s="11">
        <v>103877</v>
      </c>
      <c r="J39" s="11">
        <v>103877</v>
      </c>
      <c r="K39" s="17">
        <f>B39-I39</f>
        <v>-905</v>
      </c>
      <c r="L39" s="18">
        <f t="shared" si="3"/>
        <v>-0.008712226960732405</v>
      </c>
    </row>
    <row r="40" spans="1:12" ht="12.75">
      <c r="A40" s="36" t="s">
        <v>9</v>
      </c>
      <c r="B40" s="19">
        <v>20587</v>
      </c>
      <c r="C40" s="19">
        <v>20331</v>
      </c>
      <c r="D40" s="19">
        <v>20554</v>
      </c>
      <c r="E40" s="19">
        <v>20571</v>
      </c>
      <c r="F40" s="19">
        <v>20442</v>
      </c>
      <c r="G40" s="19">
        <v>20400</v>
      </c>
      <c r="H40" s="19">
        <v>20290</v>
      </c>
      <c r="I40" s="19">
        <v>20253</v>
      </c>
      <c r="J40" s="19">
        <v>20253</v>
      </c>
      <c r="K40" s="17">
        <f>B40-I40</f>
        <v>334</v>
      </c>
      <c r="L40" s="18">
        <f t="shared" si="3"/>
        <v>0.01649138399249494</v>
      </c>
    </row>
    <row r="41" spans="1:12" ht="12.75">
      <c r="A41" s="36" t="s">
        <v>27</v>
      </c>
      <c r="B41" s="19">
        <v>6170</v>
      </c>
      <c r="C41" s="19">
        <v>6174</v>
      </c>
      <c r="D41" s="19">
        <v>6103</v>
      </c>
      <c r="E41" s="19">
        <v>6135</v>
      </c>
      <c r="F41" s="19">
        <v>6184</v>
      </c>
      <c r="G41" s="19">
        <v>6229</v>
      </c>
      <c r="H41" s="19">
        <v>6316</v>
      </c>
      <c r="I41" s="19">
        <v>6339</v>
      </c>
      <c r="J41" s="19">
        <v>6339</v>
      </c>
      <c r="K41" s="17">
        <f>B41-I41</f>
        <v>-169</v>
      </c>
      <c r="L41" s="18">
        <f t="shared" si="3"/>
        <v>-0.0266603565231109</v>
      </c>
    </row>
    <row r="42" spans="1:12" ht="12.75">
      <c r="A42" s="36" t="s">
        <v>10</v>
      </c>
      <c r="B42" s="19">
        <v>13745</v>
      </c>
      <c r="C42" s="19">
        <v>13434</v>
      </c>
      <c r="D42" s="19">
        <v>13256</v>
      </c>
      <c r="E42" s="19">
        <v>13073</v>
      </c>
      <c r="F42" s="19">
        <v>12837</v>
      </c>
      <c r="G42" s="19">
        <v>12685</v>
      </c>
      <c r="H42" s="19">
        <v>12595</v>
      </c>
      <c r="I42" s="19">
        <v>12584</v>
      </c>
      <c r="J42" s="19">
        <v>12584</v>
      </c>
      <c r="K42" s="17">
        <f>B42-I42</f>
        <v>1161</v>
      </c>
      <c r="L42" s="18">
        <f t="shared" si="3"/>
        <v>0.09226001271455816</v>
      </c>
    </row>
    <row r="43" spans="1:12" ht="25.5">
      <c r="A43" s="35" t="s">
        <v>28</v>
      </c>
      <c r="B43" s="23">
        <v>12867</v>
      </c>
      <c r="C43" s="23">
        <v>12953</v>
      </c>
      <c r="D43" s="23">
        <v>13012</v>
      </c>
      <c r="E43" s="23">
        <v>13209</v>
      </c>
      <c r="F43" s="23">
        <v>13255</v>
      </c>
      <c r="G43" s="23">
        <v>13465</v>
      </c>
      <c r="H43" s="23">
        <v>13483</v>
      </c>
      <c r="I43" s="23">
        <v>13537</v>
      </c>
      <c r="J43" s="23">
        <v>13537</v>
      </c>
      <c r="K43" s="15">
        <f>B43-I43</f>
        <v>-670</v>
      </c>
      <c r="L43" s="31">
        <f t="shared" si="3"/>
        <v>-0.049493979463692106</v>
      </c>
    </row>
    <row r="44" spans="1:12" ht="12.75">
      <c r="A44" s="36" t="s">
        <v>29</v>
      </c>
      <c r="B44" s="11">
        <v>12867</v>
      </c>
      <c r="C44" s="11">
        <v>12953</v>
      </c>
      <c r="D44" s="11">
        <v>13012</v>
      </c>
      <c r="E44" s="11">
        <v>13209</v>
      </c>
      <c r="F44" s="11">
        <v>13255</v>
      </c>
      <c r="G44" s="11">
        <v>13465</v>
      </c>
      <c r="H44" s="11">
        <v>13483</v>
      </c>
      <c r="I44" s="11">
        <v>13537</v>
      </c>
      <c r="J44" s="11">
        <v>13537</v>
      </c>
      <c r="K44" s="17">
        <f>B44-I44</f>
        <v>-670</v>
      </c>
      <c r="L44" s="20">
        <f t="shared" si="3"/>
        <v>-0.049493979463692106</v>
      </c>
    </row>
    <row r="45" spans="1:3" ht="12.75">
      <c r="A45" s="1"/>
      <c r="B45" s="3"/>
      <c r="C45" s="3"/>
    </row>
    <row r="46" spans="1:3" ht="14.25">
      <c r="A46" s="9" t="s">
        <v>33</v>
      </c>
      <c r="B46" s="5"/>
      <c r="C46" s="5"/>
    </row>
    <row r="47" spans="1:3" ht="14.25">
      <c r="A47" s="9"/>
      <c r="B47" s="5"/>
      <c r="C47" s="5"/>
    </row>
    <row r="48" ht="12.75">
      <c r="A48" s="1" t="s">
        <v>48</v>
      </c>
    </row>
    <row r="49" ht="12.75">
      <c r="A49" s="1" t="s">
        <v>49</v>
      </c>
    </row>
    <row r="50" ht="12.75">
      <c r="A50" s="10" t="s">
        <v>50</v>
      </c>
    </row>
    <row r="51" ht="12.75">
      <c r="A51" s="10" t="s">
        <v>35</v>
      </c>
    </row>
    <row r="52" spans="1:7" ht="12.75">
      <c r="A52" s="21"/>
      <c r="B52" s="3"/>
      <c r="C52" s="3"/>
      <c r="D52" s="3"/>
      <c r="E52" s="3"/>
      <c r="F52" s="3"/>
      <c r="G52" s="3"/>
    </row>
    <row r="53" ht="12.75">
      <c r="A53" s="2" t="s">
        <v>58</v>
      </c>
    </row>
    <row r="54" ht="12.75">
      <c r="A54" s="4" t="s">
        <v>36</v>
      </c>
    </row>
    <row r="55" ht="12.75">
      <c r="A55" s="12" t="s">
        <v>37</v>
      </c>
    </row>
  </sheetData>
  <mergeCells count="4">
    <mergeCell ref="B3:B4"/>
    <mergeCell ref="I3:I4"/>
    <mergeCell ref="K3:L3"/>
    <mergeCell ref="C3:H3"/>
  </mergeCells>
  <hyperlinks>
    <hyperlink ref="A55" r:id="rId1" display="http://www.iowadatacenter.org"/>
  </hyperlinks>
  <printOptions/>
  <pageMargins left="0.5" right="0.75" top="0.75" bottom="1" header="0.5" footer="0.5"/>
  <pageSetup fitToHeight="1" fitToWidth="1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2007-04-03T19:01:08Z</cp:lastPrinted>
  <dcterms:created xsi:type="dcterms:W3CDTF">2002-04-23T18:29:08Z</dcterms:created>
  <dcterms:modified xsi:type="dcterms:W3CDTF">2007-04-03T19:01:21Z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