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<sst xmlns="http://schemas.openxmlformats.org/spreadsheetml/2006/main" count="262" uniqueCount="85">
  <si>
    <t>Count</t>
  </si>
  <si>
    <t>Winneshiek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</si>
  <si>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</si>
  <si>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</si>
  <si>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</si>
  <si>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</si>
  <si>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</si>
  <si>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</si>
  <si>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</si>
  <si>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</si>
  <si>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</si>
  <si>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</si>
  <si>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</si>
  <si>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Winneshiek County: 1990</t>
  </si>
  <si>
    <t>Winneshiek County</t>
  </si>
  <si>
    <t>IA</t>
  </si>
  <si>
    <t>Howard County</t>
  </si>
  <si>
    <t>Allamakee County</t>
  </si>
  <si>
    <t>Fayette County</t>
  </si>
  <si>
    <t>Fillmore County</t>
  </si>
  <si>
    <t>MN</t>
  </si>
  <si>
    <t>Clayton County</t>
  </si>
  <si>
    <t>Chickasaw County</t>
  </si>
  <si>
    <t>Houston County</t>
  </si>
  <si>
    <t>Black Hawk County</t>
  </si>
  <si>
    <t>Olmsted County</t>
  </si>
  <si>
    <t>Polk County</t>
  </si>
  <si>
    <t>La Crosse County</t>
  </si>
  <si>
    <t>WI</t>
  </si>
  <si>
    <t>Dubuque County</t>
  </si>
  <si>
    <t>Winona County</t>
  </si>
  <si>
    <t>Stearns County</t>
  </si>
  <si>
    <t>Linn County</t>
  </si>
  <si>
    <t>Mercer County</t>
  </si>
  <si>
    <t>NJ</t>
  </si>
  <si>
    <t>Story County</t>
  </si>
  <si>
    <t>Winnebago County</t>
  </si>
  <si>
    <t>Mower County</t>
  </si>
  <si>
    <t>Crawford County</t>
  </si>
  <si>
    <t>Cerro Gordo County</t>
  </si>
  <si>
    <t>Ramsey County</t>
  </si>
  <si>
    <t>Wright County</t>
  </si>
  <si>
    <t>Des Moines County</t>
  </si>
  <si>
    <t>Webster County</t>
  </si>
  <si>
    <t>Cook County</t>
  </si>
  <si>
    <t>IL</t>
  </si>
  <si>
    <t>Mitchell County</t>
  </si>
  <si>
    <t>Hennepin County</t>
  </si>
  <si>
    <t>Clay County</t>
  </si>
  <si>
    <t>MO</t>
  </si>
  <si>
    <t>Harris County</t>
  </si>
  <si>
    <t>TX</t>
  </si>
  <si>
    <t>Los Angeles County</t>
  </si>
  <si>
    <t>CA</t>
  </si>
  <si>
    <t>Benton County</t>
  </si>
  <si>
    <t>Jackson County</t>
  </si>
  <si>
    <t>Jo Daviess County</t>
  </si>
  <si>
    <t>Dallas County</t>
  </si>
  <si>
    <t>Louisa County</t>
  </si>
  <si>
    <t>Gallatin County</t>
  </si>
  <si>
    <t>MT</t>
  </si>
  <si>
    <t>Kendall County</t>
  </si>
  <si>
    <t>Buffalo County</t>
  </si>
  <si>
    <t>Ogle County</t>
  </si>
  <si>
    <t>Whiteside County</t>
  </si>
  <si>
    <t>Madison County</t>
  </si>
  <si>
    <t>NE</t>
  </si>
  <si>
    <t>Buchanan County</t>
  </si>
  <si>
    <t>Calhoun County</t>
  </si>
  <si>
    <t>Emmet County</t>
  </si>
  <si>
    <t>Dakota County</t>
  </si>
  <si>
    <t>Vernon County</t>
  </si>
  <si>
    <t>Clinton County</t>
  </si>
  <si>
    <t>Delaware County</t>
  </si>
  <si>
    <t>Palo Alto County</t>
  </si>
  <si>
    <t>Worth County</t>
  </si>
  <si>
    <t>Dodge County</t>
  </si>
  <si>
    <t>Brown County</t>
  </si>
  <si>
    <t>Portage County</t>
  </si>
  <si>
    <t>Waushara County</t>
  </si>
  <si>
    <t>Wood County</t>
  </si>
  <si>
    <t>Freeborn County</t>
  </si>
  <si>
    <t>Wabasha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</si>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</sst>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8.140625" style="1" customWidth="1"/>
    <col min="3" max="3" width="4.851562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7.8515625" style="1" customWidth="1"/>
    <col min="9" max="9" width="5.003906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8" t="s">
        <v>8</v>
      </c>
      <c r="C4" s="29"/>
      <c r="D4" s="8" t="s">
        <v>3</v>
      </c>
      <c r="E4" s="12"/>
      <c r="G4" s="5" t="s">
        <v>8</v>
      </c>
      <c r="H4" s="28" t="s">
        <v>7</v>
      </c>
      <c r="I4" s="29"/>
      <c r="J4" s="8" t="s">
        <v>3</v>
      </c>
      <c r="K4" s="12"/>
    </row>
    <row r="5" spans="1:11" ht="12.75">
      <c r="A5" s="6" t="s">
        <v>6</v>
      </c>
      <c r="B5" s="26" t="s">
        <v>6</v>
      </c>
      <c r="C5" s="27"/>
      <c r="D5" s="9" t="s">
        <v>4</v>
      </c>
      <c r="E5" s="13"/>
      <c r="G5" s="6" t="s">
        <v>6</v>
      </c>
      <c r="H5" s="26" t="s">
        <v>6</v>
      </c>
      <c r="I5" s="27"/>
      <c r="J5" s="9" t="s">
        <v>4</v>
      </c>
      <c r="K5" s="13"/>
    </row>
    <row r="6" spans="1:11" ht="12.75">
      <c r="A6" s="7" t="s">
        <v>5</v>
      </c>
      <c r="B6" s="24" t="s">
        <v>5</v>
      </c>
      <c r="C6" s="25"/>
      <c r="D6" s="10" t="s">
        <v>0</v>
      </c>
      <c r="E6" s="14" t="s">
        <v>2</v>
      </c>
      <c r="G6" s="7" t="s">
        <v>5</v>
      </c>
      <c r="H6" s="24" t="s">
        <v>5</v>
      </c>
      <c r="I6" s="25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9213</v>
      </c>
      <c r="E8" s="11">
        <f aca="true" t="shared" si="0" ref="E8:E45">D8/$D$46</f>
        <v>0.885184473481937</v>
      </c>
      <c r="F8" s="4"/>
      <c r="G8" s="1" t="s">
        <v>1</v>
      </c>
      <c r="H8" s="21" t="s">
        <v>14</v>
      </c>
      <c r="I8" s="22" t="s">
        <v>15</v>
      </c>
      <c r="J8" s="23">
        <v>9213</v>
      </c>
      <c r="K8" s="11">
        <f>J8/$J$48</f>
        <v>0.8976032735775527</v>
      </c>
    </row>
    <row r="9" spans="1:11" ht="12.75">
      <c r="A9" s="1" t="s">
        <v>1</v>
      </c>
      <c r="B9" t="s">
        <v>16</v>
      </c>
      <c r="C9" t="s">
        <v>15</v>
      </c>
      <c r="D9" s="20">
        <v>289</v>
      </c>
      <c r="E9" s="11">
        <f t="shared" si="0"/>
        <v>0.027767102229054572</v>
      </c>
      <c r="F9" s="4"/>
      <c r="G9" s="1" t="s">
        <v>1</v>
      </c>
      <c r="H9" s="21" t="s">
        <v>17</v>
      </c>
      <c r="I9" s="22" t="s">
        <v>15</v>
      </c>
      <c r="J9" s="23">
        <v>238</v>
      </c>
      <c r="K9" s="11">
        <f aca="true" t="shared" si="1" ref="K9:K47">J9/$J$48</f>
        <v>0.02318784099766173</v>
      </c>
    </row>
    <row r="10" spans="1:11" ht="12.75">
      <c r="A10" s="1" t="s">
        <v>1</v>
      </c>
      <c r="B10" t="s">
        <v>17</v>
      </c>
      <c r="C10" t="s">
        <v>15</v>
      </c>
      <c r="D10" s="20">
        <v>256</v>
      </c>
      <c r="E10" s="11">
        <f t="shared" si="0"/>
        <v>0.024596464258262875</v>
      </c>
      <c r="F10" s="4"/>
      <c r="G10" s="1" t="s">
        <v>1</v>
      </c>
      <c r="H10" s="21" t="s">
        <v>18</v>
      </c>
      <c r="I10" s="22" t="s">
        <v>15</v>
      </c>
      <c r="J10" s="23">
        <v>208</v>
      </c>
      <c r="K10" s="11">
        <f t="shared" si="1"/>
        <v>0.020265003897116135</v>
      </c>
    </row>
    <row r="11" spans="1:11" ht="12.75">
      <c r="A11" s="1" t="s">
        <v>1</v>
      </c>
      <c r="B11" t="s">
        <v>18</v>
      </c>
      <c r="C11" t="s">
        <v>15</v>
      </c>
      <c r="D11" s="20">
        <v>95</v>
      </c>
      <c r="E11" s="11">
        <f t="shared" si="0"/>
        <v>0.009127594158339738</v>
      </c>
      <c r="G11" s="1" t="s">
        <v>1</v>
      </c>
      <c r="H11" s="21" t="s">
        <v>16</v>
      </c>
      <c r="I11" s="22" t="s">
        <v>15</v>
      </c>
      <c r="J11" s="23">
        <v>136</v>
      </c>
      <c r="K11" s="11">
        <f t="shared" si="1"/>
        <v>0.013250194855806703</v>
      </c>
    </row>
    <row r="12" spans="1:11" ht="12.75">
      <c r="A12" s="1" t="s">
        <v>1</v>
      </c>
      <c r="B12" t="s">
        <v>19</v>
      </c>
      <c r="C12" t="s">
        <v>20</v>
      </c>
      <c r="D12" s="20">
        <v>90</v>
      </c>
      <c r="E12" s="11">
        <f t="shared" si="0"/>
        <v>0.008647194465795541</v>
      </c>
      <c r="G12" s="1" t="s">
        <v>1</v>
      </c>
      <c r="H12" s="21" t="s">
        <v>19</v>
      </c>
      <c r="I12" s="22" t="s">
        <v>20</v>
      </c>
      <c r="J12" s="23">
        <v>91</v>
      </c>
      <c r="K12" s="11">
        <f t="shared" si="1"/>
        <v>0.008865939204988309</v>
      </c>
    </row>
    <row r="13" spans="1:11" ht="12.75">
      <c r="A13" s="1" t="s">
        <v>1</v>
      </c>
      <c r="B13" t="s">
        <v>21</v>
      </c>
      <c r="C13" t="s">
        <v>15</v>
      </c>
      <c r="D13" s="20">
        <v>74</v>
      </c>
      <c r="E13" s="11">
        <f t="shared" si="0"/>
        <v>0.007109915449654112</v>
      </c>
      <c r="G13" s="1" t="s">
        <v>1</v>
      </c>
      <c r="H13" s="21" t="s">
        <v>22</v>
      </c>
      <c r="I13" s="22" t="s">
        <v>15</v>
      </c>
      <c r="J13" s="23">
        <v>83</v>
      </c>
      <c r="K13" s="11">
        <f t="shared" si="1"/>
        <v>0.00808651597817615</v>
      </c>
    </row>
    <row r="14" spans="1:11" ht="12.75">
      <c r="A14" s="1" t="s">
        <v>1</v>
      </c>
      <c r="B14" t="s">
        <v>22</v>
      </c>
      <c r="C14" t="s">
        <v>15</v>
      </c>
      <c r="D14" s="20">
        <v>68</v>
      </c>
      <c r="E14" s="11">
        <f t="shared" si="0"/>
        <v>0.0065334358186010764</v>
      </c>
      <c r="G14" s="1" t="s">
        <v>1</v>
      </c>
      <c r="H14" s="21" t="s">
        <v>21</v>
      </c>
      <c r="I14" s="22" t="s">
        <v>15</v>
      </c>
      <c r="J14" s="23">
        <v>61</v>
      </c>
      <c r="K14" s="11">
        <f t="shared" si="1"/>
        <v>0.005943102104442713</v>
      </c>
    </row>
    <row r="15" spans="1:11" ht="12.75">
      <c r="A15" s="1" t="s">
        <v>1</v>
      </c>
      <c r="B15" t="s">
        <v>23</v>
      </c>
      <c r="C15" t="s">
        <v>20</v>
      </c>
      <c r="D15" s="20">
        <v>43</v>
      </c>
      <c r="E15" s="11">
        <f t="shared" si="0"/>
        <v>0.004131437355880092</v>
      </c>
      <c r="G15" s="1" t="s">
        <v>1</v>
      </c>
      <c r="H15" s="21" t="s">
        <v>23</v>
      </c>
      <c r="I15" s="22" t="s">
        <v>20</v>
      </c>
      <c r="J15" s="23">
        <v>29</v>
      </c>
      <c r="K15" s="11">
        <f t="shared" si="1"/>
        <v>0.0028254091971940763</v>
      </c>
    </row>
    <row r="16" spans="1:11" ht="12.75">
      <c r="A16" s="1" t="s">
        <v>1</v>
      </c>
      <c r="B16" t="s">
        <v>24</v>
      </c>
      <c r="C16" t="s">
        <v>15</v>
      </c>
      <c r="D16" s="20">
        <v>42</v>
      </c>
      <c r="E16" s="11">
        <f t="shared" si="0"/>
        <v>0.004035357417371253</v>
      </c>
      <c r="G16" s="3" t="s">
        <v>1</v>
      </c>
      <c r="H16" s="21" t="s">
        <v>24</v>
      </c>
      <c r="I16" s="22" t="s">
        <v>15</v>
      </c>
      <c r="J16" s="23">
        <v>20</v>
      </c>
      <c r="K16" s="11">
        <f t="shared" si="1"/>
        <v>0.0019485580670303975</v>
      </c>
    </row>
    <row r="17" spans="1:11" ht="12.75">
      <c r="A17" s="1" t="s">
        <v>1</v>
      </c>
      <c r="B17" t="s">
        <v>25</v>
      </c>
      <c r="C17" t="s">
        <v>20</v>
      </c>
      <c r="D17" s="20">
        <v>25</v>
      </c>
      <c r="E17" s="11">
        <f t="shared" si="0"/>
        <v>0.0024019984627209837</v>
      </c>
      <c r="G17" s="3" t="s">
        <v>1</v>
      </c>
      <c r="H17" s="21" t="s">
        <v>47</v>
      </c>
      <c r="I17" s="22" t="s">
        <v>20</v>
      </c>
      <c r="J17" s="23">
        <v>18</v>
      </c>
      <c r="K17" s="11">
        <f t="shared" si="1"/>
        <v>0.0017537022603273578</v>
      </c>
    </row>
    <row r="18" spans="1:11" ht="12.75">
      <c r="A18" s="1" t="s">
        <v>1</v>
      </c>
      <c r="B18" t="s">
        <v>26</v>
      </c>
      <c r="C18" t="s">
        <v>15</v>
      </c>
      <c r="D18" s="20">
        <v>17</v>
      </c>
      <c r="E18" s="11">
        <f t="shared" si="0"/>
        <v>0.0016333589546502691</v>
      </c>
      <c r="G18" s="3" t="s">
        <v>1</v>
      </c>
      <c r="H18" s="21" t="s">
        <v>27</v>
      </c>
      <c r="I18" s="22" t="s">
        <v>28</v>
      </c>
      <c r="J18" s="23">
        <v>16</v>
      </c>
      <c r="K18" s="11">
        <f t="shared" si="1"/>
        <v>0.001558846453624318</v>
      </c>
    </row>
    <row r="19" spans="1:11" ht="12.75">
      <c r="A19" s="1" t="s">
        <v>1</v>
      </c>
      <c r="B19" t="s">
        <v>27</v>
      </c>
      <c r="C19" t="s">
        <v>28</v>
      </c>
      <c r="D19" s="20">
        <v>17</v>
      </c>
      <c r="E19" s="11">
        <f t="shared" si="0"/>
        <v>0.0016333589546502691</v>
      </c>
      <c r="G19" s="3" t="s">
        <v>1</v>
      </c>
      <c r="H19" s="21" t="s">
        <v>39</v>
      </c>
      <c r="I19" s="22" t="s">
        <v>15</v>
      </c>
      <c r="J19" s="23">
        <v>13</v>
      </c>
      <c r="K19" s="11">
        <f t="shared" si="1"/>
        <v>0.0012665627435697584</v>
      </c>
    </row>
    <row r="20" spans="1:11" ht="12.75">
      <c r="A20" s="1" t="s">
        <v>1</v>
      </c>
      <c r="B20" t="s">
        <v>29</v>
      </c>
      <c r="C20" t="s">
        <v>15</v>
      </c>
      <c r="D20" s="20">
        <v>16</v>
      </c>
      <c r="E20" s="11">
        <f t="shared" si="0"/>
        <v>0.0015372790161414297</v>
      </c>
      <c r="G20" s="3" t="s">
        <v>1</v>
      </c>
      <c r="H20" s="21" t="s">
        <v>61</v>
      </c>
      <c r="I20" s="22" t="s">
        <v>45</v>
      </c>
      <c r="J20" s="23">
        <v>12</v>
      </c>
      <c r="K20" s="11">
        <f t="shared" si="1"/>
        <v>0.0011691348402182386</v>
      </c>
    </row>
    <row r="21" spans="1:11" ht="12.75">
      <c r="A21" s="1" t="s">
        <v>1</v>
      </c>
      <c r="B21" t="s">
        <v>30</v>
      </c>
      <c r="C21" t="s">
        <v>20</v>
      </c>
      <c r="D21" s="20">
        <v>15</v>
      </c>
      <c r="E21" s="11">
        <f t="shared" si="0"/>
        <v>0.0014411990776325902</v>
      </c>
      <c r="G21" s="3" t="s">
        <v>1</v>
      </c>
      <c r="H21" s="21" t="s">
        <v>26</v>
      </c>
      <c r="I21" s="22" t="s">
        <v>15</v>
      </c>
      <c r="J21" s="23">
        <v>12</v>
      </c>
      <c r="K21" s="11">
        <f t="shared" si="1"/>
        <v>0.0011691348402182386</v>
      </c>
    </row>
    <row r="22" spans="1:11" ht="12.75">
      <c r="A22" s="1" t="s">
        <v>1</v>
      </c>
      <c r="B22" t="s">
        <v>31</v>
      </c>
      <c r="C22" t="s">
        <v>20</v>
      </c>
      <c r="D22" s="20">
        <v>13</v>
      </c>
      <c r="E22" s="11">
        <f t="shared" si="0"/>
        <v>0.0012490392006149116</v>
      </c>
      <c r="G22" s="3" t="s">
        <v>1</v>
      </c>
      <c r="H22" s="21" t="s">
        <v>25</v>
      </c>
      <c r="I22" s="22" t="s">
        <v>20</v>
      </c>
      <c r="J22" s="23">
        <v>11</v>
      </c>
      <c r="K22" s="11">
        <f t="shared" si="1"/>
        <v>0.0010717069368667187</v>
      </c>
    </row>
    <row r="23" spans="1:11" ht="12.75">
      <c r="A23" s="1" t="s">
        <v>1</v>
      </c>
      <c r="B23" t="s">
        <v>32</v>
      </c>
      <c r="C23" t="s">
        <v>15</v>
      </c>
      <c r="D23" s="20">
        <v>12</v>
      </c>
      <c r="E23" s="11">
        <f t="shared" si="0"/>
        <v>0.0011529592621060721</v>
      </c>
      <c r="G23" s="3" t="s">
        <v>1</v>
      </c>
      <c r="H23" s="21" t="s">
        <v>32</v>
      </c>
      <c r="I23" s="22" t="s">
        <v>15</v>
      </c>
      <c r="J23" s="23">
        <v>9</v>
      </c>
      <c r="K23" s="11">
        <f t="shared" si="1"/>
        <v>0.0008768511301636789</v>
      </c>
    </row>
    <row r="24" spans="1:11" ht="12.75">
      <c r="A24" s="1" t="s">
        <v>1</v>
      </c>
      <c r="B24" t="s">
        <v>33</v>
      </c>
      <c r="C24" t="s">
        <v>34</v>
      </c>
      <c r="D24" s="20">
        <v>11</v>
      </c>
      <c r="E24" s="11">
        <f t="shared" si="0"/>
        <v>0.001056879323597233</v>
      </c>
      <c r="G24" s="3" t="s">
        <v>1</v>
      </c>
      <c r="H24" s="21" t="s">
        <v>62</v>
      </c>
      <c r="I24" s="22" t="s">
        <v>28</v>
      </c>
      <c r="J24" s="23">
        <v>9</v>
      </c>
      <c r="K24" s="11">
        <f t="shared" si="1"/>
        <v>0.0008768511301636789</v>
      </c>
    </row>
    <row r="25" spans="1:11" ht="12.75">
      <c r="A25" s="1" t="s">
        <v>1</v>
      </c>
      <c r="B25" t="s">
        <v>35</v>
      </c>
      <c r="C25" t="s">
        <v>15</v>
      </c>
      <c r="D25" s="20">
        <v>9</v>
      </c>
      <c r="E25" s="11">
        <f t="shared" si="0"/>
        <v>0.0008647194465795542</v>
      </c>
      <c r="G25" s="3" t="s">
        <v>1</v>
      </c>
      <c r="H25" s="21" t="s">
        <v>63</v>
      </c>
      <c r="I25" s="22" t="s">
        <v>45</v>
      </c>
      <c r="J25" s="23">
        <v>8</v>
      </c>
      <c r="K25" s="11">
        <f t="shared" si="1"/>
        <v>0.000779423226812159</v>
      </c>
    </row>
    <row r="26" spans="1:11" ht="12.75">
      <c r="A26" s="1" t="s">
        <v>1</v>
      </c>
      <c r="B26" t="s">
        <v>36</v>
      </c>
      <c r="C26" t="s">
        <v>28</v>
      </c>
      <c r="D26" s="20">
        <v>9</v>
      </c>
      <c r="E26" s="11">
        <f t="shared" si="0"/>
        <v>0.0008647194465795542</v>
      </c>
      <c r="G26" s="3" t="s">
        <v>1</v>
      </c>
      <c r="H26" s="21" t="s">
        <v>64</v>
      </c>
      <c r="I26" s="22" t="s">
        <v>45</v>
      </c>
      <c r="J26" s="23">
        <v>7</v>
      </c>
      <c r="K26" s="11">
        <f t="shared" si="1"/>
        <v>0.0006819953234606392</v>
      </c>
    </row>
    <row r="27" spans="1:11" ht="12.75">
      <c r="A27" s="1" t="s">
        <v>1</v>
      </c>
      <c r="B27" t="s">
        <v>37</v>
      </c>
      <c r="C27" t="s">
        <v>20</v>
      </c>
      <c r="D27" s="20">
        <v>8</v>
      </c>
      <c r="E27" s="11">
        <f t="shared" si="0"/>
        <v>0.0007686395080707148</v>
      </c>
      <c r="G27" s="3" t="s">
        <v>1</v>
      </c>
      <c r="H27" s="21" t="s">
        <v>36</v>
      </c>
      <c r="I27" s="22" t="s">
        <v>15</v>
      </c>
      <c r="J27" s="23">
        <v>7</v>
      </c>
      <c r="K27" s="11">
        <f t="shared" si="1"/>
        <v>0.0006819953234606392</v>
      </c>
    </row>
    <row r="28" spans="1:11" ht="12.75">
      <c r="A28" s="1" t="s">
        <v>1</v>
      </c>
      <c r="B28" t="s">
        <v>38</v>
      </c>
      <c r="C28" t="s">
        <v>28</v>
      </c>
      <c r="D28" s="20">
        <v>8</v>
      </c>
      <c r="E28" s="11">
        <f t="shared" si="0"/>
        <v>0.0007686395080707148</v>
      </c>
      <c r="G28" s="3" t="s">
        <v>1</v>
      </c>
      <c r="H28" s="21" t="s">
        <v>65</v>
      </c>
      <c r="I28" s="22" t="s">
        <v>66</v>
      </c>
      <c r="J28" s="23">
        <v>7</v>
      </c>
      <c r="K28" s="11">
        <f t="shared" si="1"/>
        <v>0.0006819953234606392</v>
      </c>
    </row>
    <row r="29" spans="1:11" ht="12.75">
      <c r="A29" s="1" t="s">
        <v>1</v>
      </c>
      <c r="B29" t="s">
        <v>39</v>
      </c>
      <c r="C29" t="s">
        <v>15</v>
      </c>
      <c r="D29" s="20">
        <v>7</v>
      </c>
      <c r="E29" s="11">
        <f t="shared" si="0"/>
        <v>0.0006725595695618755</v>
      </c>
      <c r="G29" s="3" t="s">
        <v>1</v>
      </c>
      <c r="H29" s="21" t="s">
        <v>67</v>
      </c>
      <c r="I29" s="22" t="s">
        <v>15</v>
      </c>
      <c r="J29" s="23">
        <v>6</v>
      </c>
      <c r="K29" s="11">
        <f t="shared" si="1"/>
        <v>0.0005845674201091193</v>
      </c>
    </row>
    <row r="30" spans="1:11" ht="12.75">
      <c r="A30" s="1" t="s">
        <v>1</v>
      </c>
      <c r="B30" t="s">
        <v>40</v>
      </c>
      <c r="C30" t="s">
        <v>20</v>
      </c>
      <c r="D30" s="20">
        <v>7</v>
      </c>
      <c r="E30" s="11">
        <f t="shared" si="0"/>
        <v>0.0006725595695618755</v>
      </c>
      <c r="G30" s="3" t="s">
        <v>1</v>
      </c>
      <c r="H30" s="21" t="s">
        <v>68</v>
      </c>
      <c r="I30" s="22" t="s">
        <v>15</v>
      </c>
      <c r="J30" s="23">
        <v>6</v>
      </c>
      <c r="K30" s="11">
        <f t="shared" si="1"/>
        <v>0.0005845674201091193</v>
      </c>
    </row>
    <row r="31" spans="1:11" ht="12.75">
      <c r="A31" s="1" t="s">
        <v>1</v>
      </c>
      <c r="B31" t="s">
        <v>41</v>
      </c>
      <c r="C31" t="s">
        <v>20</v>
      </c>
      <c r="D31" s="20">
        <v>7</v>
      </c>
      <c r="E31" s="11">
        <f t="shared" si="0"/>
        <v>0.0006725595695618755</v>
      </c>
      <c r="G31" s="3" t="s">
        <v>1</v>
      </c>
      <c r="H31" s="21" t="s">
        <v>69</v>
      </c>
      <c r="I31" s="22" t="s">
        <v>15</v>
      </c>
      <c r="J31" s="23">
        <v>6</v>
      </c>
      <c r="K31" s="11">
        <f t="shared" si="1"/>
        <v>0.0005845674201091193</v>
      </c>
    </row>
    <row r="32" spans="1:11" ht="12.75">
      <c r="A32" s="1" t="s">
        <v>1</v>
      </c>
      <c r="B32" t="s">
        <v>42</v>
      </c>
      <c r="C32" t="s">
        <v>15</v>
      </c>
      <c r="D32" s="20">
        <v>6</v>
      </c>
      <c r="E32" s="11">
        <f t="shared" si="0"/>
        <v>0.0005764796310530361</v>
      </c>
      <c r="G32" s="3" t="s">
        <v>1</v>
      </c>
      <c r="H32" s="21" t="s">
        <v>70</v>
      </c>
      <c r="I32" s="22" t="s">
        <v>20</v>
      </c>
      <c r="J32" s="23">
        <v>6</v>
      </c>
      <c r="K32" s="11">
        <f t="shared" si="1"/>
        <v>0.0005845674201091193</v>
      </c>
    </row>
    <row r="33" spans="1:11" ht="12.75">
      <c r="A33" s="1" t="s">
        <v>1</v>
      </c>
      <c r="B33" t="s">
        <v>43</v>
      </c>
      <c r="C33" t="s">
        <v>15</v>
      </c>
      <c r="D33" s="20">
        <v>6</v>
      </c>
      <c r="E33" s="11">
        <f t="shared" si="0"/>
        <v>0.0005764796310530361</v>
      </c>
      <c r="G33" s="3" t="s">
        <v>1</v>
      </c>
      <c r="H33" s="21" t="s">
        <v>55</v>
      </c>
      <c r="I33" s="22" t="s">
        <v>15</v>
      </c>
      <c r="J33" s="23">
        <v>4</v>
      </c>
      <c r="K33" s="11">
        <f t="shared" si="1"/>
        <v>0.0003897116134060795</v>
      </c>
    </row>
    <row r="34" spans="1:11" ht="12.75">
      <c r="A34" s="1" t="s">
        <v>1</v>
      </c>
      <c r="B34" t="s">
        <v>44</v>
      </c>
      <c r="C34" t="s">
        <v>45</v>
      </c>
      <c r="D34" s="20">
        <v>5</v>
      </c>
      <c r="E34" s="11">
        <f t="shared" si="0"/>
        <v>0.00048039969254419675</v>
      </c>
      <c r="G34" s="3" t="s">
        <v>1</v>
      </c>
      <c r="H34" s="21" t="s">
        <v>30</v>
      </c>
      <c r="I34" s="22" t="s">
        <v>20</v>
      </c>
      <c r="J34" s="23">
        <v>3</v>
      </c>
      <c r="K34" s="11">
        <f t="shared" si="1"/>
        <v>0.00029228371005455964</v>
      </c>
    </row>
    <row r="35" spans="1:11" ht="12.75">
      <c r="A35" s="1" t="s">
        <v>1</v>
      </c>
      <c r="B35" t="s">
        <v>46</v>
      </c>
      <c r="C35" t="s">
        <v>15</v>
      </c>
      <c r="D35" s="20">
        <v>5</v>
      </c>
      <c r="E35" s="11">
        <f t="shared" si="0"/>
        <v>0.00048039969254419675</v>
      </c>
      <c r="G35" s="3" t="s">
        <v>1</v>
      </c>
      <c r="H35" s="21" t="s">
        <v>71</v>
      </c>
      <c r="I35" s="22" t="s">
        <v>28</v>
      </c>
      <c r="J35" s="23">
        <v>3</v>
      </c>
      <c r="K35" s="11">
        <f t="shared" si="1"/>
        <v>0.00029228371005455964</v>
      </c>
    </row>
    <row r="36" spans="1:11" ht="12.75">
      <c r="A36" s="1" t="s">
        <v>1</v>
      </c>
      <c r="B36" t="s">
        <v>47</v>
      </c>
      <c r="C36" t="s">
        <v>20</v>
      </c>
      <c r="D36" s="20">
        <v>5</v>
      </c>
      <c r="E36" s="11">
        <f t="shared" si="0"/>
        <v>0.00048039969254419675</v>
      </c>
      <c r="G36" s="3" t="s">
        <v>1</v>
      </c>
      <c r="H36" s="21" t="s">
        <v>72</v>
      </c>
      <c r="I36" s="22" t="s">
        <v>15</v>
      </c>
      <c r="J36" s="23">
        <v>2</v>
      </c>
      <c r="K36" s="11">
        <f t="shared" si="1"/>
        <v>0.00019485580670303975</v>
      </c>
    </row>
    <row r="37" spans="1:11" ht="12.75">
      <c r="A37" s="1" t="s">
        <v>1</v>
      </c>
      <c r="B37" t="s">
        <v>48</v>
      </c>
      <c r="C37" t="s">
        <v>49</v>
      </c>
      <c r="D37" s="20">
        <v>5</v>
      </c>
      <c r="E37" s="11">
        <f t="shared" si="0"/>
        <v>0.00048039969254419675</v>
      </c>
      <c r="G37" s="3" t="s">
        <v>1</v>
      </c>
      <c r="H37" s="21" t="s">
        <v>73</v>
      </c>
      <c r="I37" s="22" t="s">
        <v>15</v>
      </c>
      <c r="J37" s="23">
        <v>2</v>
      </c>
      <c r="K37" s="11">
        <f t="shared" si="1"/>
        <v>0.00019485580670303975</v>
      </c>
    </row>
    <row r="38" spans="1:11" ht="12.75">
      <c r="A38" s="1" t="s">
        <v>1</v>
      </c>
      <c r="B38" t="s">
        <v>50</v>
      </c>
      <c r="C38" t="s">
        <v>51</v>
      </c>
      <c r="D38" s="20">
        <v>5</v>
      </c>
      <c r="E38" s="11">
        <f t="shared" si="0"/>
        <v>0.00048039969254419675</v>
      </c>
      <c r="G38" s="3" t="s">
        <v>1</v>
      </c>
      <c r="H38" s="21" t="s">
        <v>74</v>
      </c>
      <c r="I38" s="22" t="s">
        <v>15</v>
      </c>
      <c r="J38" s="23">
        <v>2</v>
      </c>
      <c r="K38" s="11">
        <f t="shared" si="1"/>
        <v>0.00019485580670303975</v>
      </c>
    </row>
    <row r="39" spans="1:11" ht="12.75">
      <c r="A39" s="1" t="s">
        <v>1</v>
      </c>
      <c r="B39" t="s">
        <v>52</v>
      </c>
      <c r="C39" t="s">
        <v>53</v>
      </c>
      <c r="D39" s="20">
        <v>4</v>
      </c>
      <c r="E39" s="11">
        <f t="shared" si="0"/>
        <v>0.0003843197540353574</v>
      </c>
      <c r="G39" s="3" t="s">
        <v>1</v>
      </c>
      <c r="H39" s="21" t="s">
        <v>75</v>
      </c>
      <c r="I39" s="22" t="s">
        <v>15</v>
      </c>
      <c r="J39" s="23">
        <v>2</v>
      </c>
      <c r="K39" s="11">
        <f t="shared" si="1"/>
        <v>0.00019485580670303975</v>
      </c>
    </row>
    <row r="40" spans="1:11" ht="12.75">
      <c r="A40" s="1" t="s">
        <v>1</v>
      </c>
      <c r="B40" t="s">
        <v>54</v>
      </c>
      <c r="C40" t="s">
        <v>15</v>
      </c>
      <c r="D40" s="20">
        <v>4</v>
      </c>
      <c r="E40" s="11">
        <f t="shared" si="0"/>
        <v>0.0003843197540353574</v>
      </c>
      <c r="G40" s="3" t="s">
        <v>1</v>
      </c>
      <c r="H40" s="21" t="s">
        <v>76</v>
      </c>
      <c r="I40" s="22" t="s">
        <v>20</v>
      </c>
      <c r="J40" s="23">
        <v>2</v>
      </c>
      <c r="K40" s="11">
        <f t="shared" si="1"/>
        <v>0.00019485580670303975</v>
      </c>
    </row>
    <row r="41" spans="1:11" ht="12.75">
      <c r="A41" s="1" t="s">
        <v>1</v>
      </c>
      <c r="B41" t="s">
        <v>55</v>
      </c>
      <c r="C41" t="s">
        <v>15</v>
      </c>
      <c r="D41" s="20">
        <v>4</v>
      </c>
      <c r="E41" s="11">
        <f t="shared" si="0"/>
        <v>0.0003843197540353574</v>
      </c>
      <c r="G41" s="3" t="s">
        <v>1</v>
      </c>
      <c r="H41" s="21" t="s">
        <v>37</v>
      </c>
      <c r="I41" s="22" t="s">
        <v>20</v>
      </c>
      <c r="J41" s="23">
        <v>2</v>
      </c>
      <c r="K41" s="11">
        <f t="shared" si="1"/>
        <v>0.00019485580670303975</v>
      </c>
    </row>
    <row r="42" spans="1:11" ht="12.75">
      <c r="A42" s="1" t="s">
        <v>1</v>
      </c>
      <c r="B42" t="s">
        <v>56</v>
      </c>
      <c r="C42" t="s">
        <v>45</v>
      </c>
      <c r="D42" s="20">
        <v>3</v>
      </c>
      <c r="E42" s="11">
        <f t="shared" si="0"/>
        <v>0.00028823981552651804</v>
      </c>
      <c r="G42" s="3" t="s">
        <v>1</v>
      </c>
      <c r="H42" s="21" t="s">
        <v>77</v>
      </c>
      <c r="I42" s="22" t="s">
        <v>28</v>
      </c>
      <c r="J42" s="23">
        <v>2</v>
      </c>
      <c r="K42" s="11">
        <f t="shared" si="1"/>
        <v>0.00019485580670303975</v>
      </c>
    </row>
    <row r="43" spans="1:11" ht="12.75">
      <c r="A43" s="1" t="s">
        <v>1</v>
      </c>
      <c r="B43" t="s">
        <v>57</v>
      </c>
      <c r="C43" t="s">
        <v>15</v>
      </c>
      <c r="D43" s="20">
        <v>2</v>
      </c>
      <c r="E43" s="11">
        <f t="shared" si="0"/>
        <v>0.0001921598770176787</v>
      </c>
      <c r="G43" s="3" t="s">
        <v>1</v>
      </c>
      <c r="H43" s="21" t="s">
        <v>78</v>
      </c>
      <c r="I43" s="22" t="s">
        <v>28</v>
      </c>
      <c r="J43" s="23">
        <v>2</v>
      </c>
      <c r="K43" s="11">
        <f t="shared" si="1"/>
        <v>0.00019485580670303975</v>
      </c>
    </row>
    <row r="44" spans="1:11" ht="12.75">
      <c r="A44" s="1" t="s">
        <v>1</v>
      </c>
      <c r="B44" t="s">
        <v>58</v>
      </c>
      <c r="C44" t="s">
        <v>15</v>
      </c>
      <c r="D44" s="20">
        <v>2</v>
      </c>
      <c r="E44" s="11">
        <f t="shared" si="0"/>
        <v>0.0001921598770176787</v>
      </c>
      <c r="G44" s="3" t="s">
        <v>1</v>
      </c>
      <c r="H44" s="21" t="s">
        <v>79</v>
      </c>
      <c r="I44" s="22" t="s">
        <v>28</v>
      </c>
      <c r="J44" s="23">
        <v>2</v>
      </c>
      <c r="K44" s="11">
        <f t="shared" si="1"/>
        <v>0.00019485580670303975</v>
      </c>
    </row>
    <row r="45" spans="1:11" ht="12.75">
      <c r="A45" s="1" t="s">
        <v>1</v>
      </c>
      <c r="B45" t="s">
        <v>59</v>
      </c>
      <c r="C45" t="s">
        <v>60</v>
      </c>
      <c r="D45" s="20">
        <v>1</v>
      </c>
      <c r="E45" s="11">
        <f t="shared" si="0"/>
        <v>9.607993850883935E-05</v>
      </c>
      <c r="G45" s="3" t="s">
        <v>1</v>
      </c>
      <c r="H45" s="21" t="s">
        <v>80</v>
      </c>
      <c r="I45" s="22" t="s">
        <v>28</v>
      </c>
      <c r="J45" s="23">
        <v>2</v>
      </c>
      <c r="K45" s="11">
        <f t="shared" si="1"/>
        <v>0.00019485580670303975</v>
      </c>
    </row>
    <row r="46" spans="2:11" ht="12.75">
      <c r="B46" s="3" t="s">
        <v>10</v>
      </c>
      <c r="C46" s="3"/>
      <c r="D46" s="2">
        <f>SUM(D8:D45)</f>
        <v>10408</v>
      </c>
      <c r="G46" s="3" t="s">
        <v>1</v>
      </c>
      <c r="H46" s="21" t="s">
        <v>81</v>
      </c>
      <c r="I46" s="22" t="s">
        <v>20</v>
      </c>
      <c r="J46" s="23">
        <v>1</v>
      </c>
      <c r="K46" s="11">
        <f t="shared" si="1"/>
        <v>9.742790335151988E-05</v>
      </c>
    </row>
    <row r="47" spans="7:11" ht="12.75">
      <c r="G47" s="3" t="s">
        <v>1</v>
      </c>
      <c r="H47" s="21" t="s">
        <v>82</v>
      </c>
      <c r="I47" s="22" t="s">
        <v>20</v>
      </c>
      <c r="J47" s="23">
        <v>1</v>
      </c>
      <c r="K47" s="11">
        <f t="shared" si="1"/>
        <v>9.742790335151988E-05</v>
      </c>
    </row>
    <row r="48" spans="7:10" ht="12.75">
      <c r="G48" s="3"/>
      <c r="H48" s="3" t="s">
        <v>10</v>
      </c>
      <c r="I48" s="3"/>
      <c r="J48" s="2">
        <f>SUM(J8:J47)</f>
        <v>10264</v>
      </c>
    </row>
    <row r="49" spans="7:10" ht="12.75">
      <c r="G49" s="3"/>
      <c r="H49" s="3"/>
      <c r="I49" s="3"/>
      <c r="J49" s="2"/>
    </row>
    <row r="50" spans="1:10" ht="12.75">
      <c r="A50" s="18" t="s">
        <v>83</v>
      </c>
      <c r="G50" s="3"/>
      <c r="H50" s="3"/>
      <c r="I50" s="3"/>
      <c r="J50" s="2"/>
    </row>
    <row r="51" spans="1:10" ht="12.75">
      <c r="A51" s="19" t="s">
        <v>84</v>
      </c>
      <c r="G51" s="3"/>
      <c r="H51" s="3"/>
      <c r="I51" s="3"/>
      <c r="J51" s="2"/>
    </row>
    <row r="52" spans="1:10" ht="12.75">
      <c r="A52" s="18" t="s">
        <v>11</v>
      </c>
      <c r="G52" s="3"/>
      <c r="H52" s="3"/>
      <c r="I52" s="3"/>
      <c r="J52" s="2"/>
    </row>
    <row r="53" spans="1:10" ht="12.75">
      <c r="A53" s="19" t="s">
        <v>12</v>
      </c>
      <c r="G53" s="3"/>
      <c r="H53" s="3"/>
      <c r="I53" s="3"/>
      <c r="J53" s="2"/>
    </row>
    <row r="54" spans="7:10" ht="12.75">
      <c r="G54" s="3"/>
      <c r="H54" s="3"/>
      <c r="I54" s="3"/>
      <c r="J54" s="2"/>
    </row>
    <row r="55" spans="7:10" ht="12.75">
      <c r="G55" s="3"/>
      <c r="H55" s="3"/>
      <c r="I55" s="3"/>
      <c r="J55" s="2"/>
    </row>
    <row r="56" spans="7:10" ht="12.75">
      <c r="G56" s="3"/>
      <c r="H56" s="3"/>
      <c r="I56" s="3"/>
      <c r="J56" s="2"/>
    </row>
    <row r="57" spans="7:10" ht="12.75">
      <c r="G57" s="3"/>
      <c r="H57" s="3"/>
      <c r="I57" s="3"/>
      <c r="J57" s="2"/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2003-06-10T17:07:49Z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