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<sst xmlns="http://schemas.openxmlformats.org/spreadsheetml/2006/main" count="328" uniqueCount="141">
  <si>
    <t>Count</t>
  </si>
  <si>
    <t>Adair Co. IA</t>
  </si>
  <si>
    <t>Polk Co. IA</t>
  </si>
  <si>
    <t>Guthrie Co. IA</t>
  </si>
  <si>
    <t>Cass Co. IA</t>
  </si>
  <si>
    <t>Madison Co. IA</t>
  </si>
  <si>
    <t>Dallas Co. IA</t>
  </si>
  <si>
    <t>Adams Co. IA</t>
  </si>
  <si>
    <t>Warren Co. IA</t>
  </si>
  <si>
    <t>Johnson Co. IA</t>
  </si>
  <si>
    <t>Black Hawk Co. IA</t>
  </si>
  <si>
    <t>Carroll Co. IA</t>
  </si>
  <si>
    <t>Crawford Co. IA</t>
  </si>
  <si>
    <t>Story Co. IA</t>
  </si>
  <si>
    <t>Linn Co. IA</t>
  </si>
  <si>
    <t>Webster Co. IA</t>
  </si>
  <si>
    <t>Humboldt Co. IA</t>
  </si>
  <si>
    <t>Buena Vista Co. IA</t>
  </si>
  <si>
    <t>Clarke Co. IA</t>
  </si>
  <si>
    <t>Winneshiek Co. IA</t>
  </si>
  <si>
    <t>Clayton Co. IA</t>
  </si>
  <si>
    <t>Fayette Co. IA</t>
  </si>
  <si>
    <t>Scott Co. IA</t>
  </si>
  <si>
    <t>Buffalo Co. WI</t>
  </si>
  <si>
    <t>Cerro Gordo Co. IA</t>
  </si>
  <si>
    <t>Floyd Co. IA</t>
  </si>
  <si>
    <t>Dickinson Co. IA</t>
  </si>
  <si>
    <t>Hennepin Co. MN</t>
  </si>
  <si>
    <t>Marion Co. IA</t>
  </si>
  <si>
    <t>Lucas Co. IA</t>
  </si>
  <si>
    <t>Jefferson Co. IA</t>
  </si>
  <si>
    <t>Adams Co. IL</t>
  </si>
  <si>
    <t>Decatur Co. IA</t>
  </si>
  <si>
    <t>Denver Co. CO</t>
  </si>
  <si>
    <t>Jasper Co. IA</t>
  </si>
  <si>
    <t>Calhoun Co. IA</t>
  </si>
  <si>
    <t>Washington Co. IA</t>
  </si>
  <si>
    <t>Shelby Co. IA</t>
  </si>
  <si>
    <t>Greene Co. IA</t>
  </si>
  <si>
    <t>Woodbury Co. IA</t>
  </si>
  <si>
    <t>Cook Co. IL</t>
  </si>
  <si>
    <t>Boone Co. IA</t>
  </si>
  <si>
    <t>Tama Co. IA</t>
  </si>
  <si>
    <t>Marshall Co. IA</t>
  </si>
  <si>
    <t>Cedar Co. IA</t>
  </si>
  <si>
    <t>Bremer Co. IA</t>
  </si>
  <si>
    <t>Hardin Co. IA</t>
  </si>
  <si>
    <t>Keokuk Co. IA</t>
  </si>
  <si>
    <t>Grundy Co. IA</t>
  </si>
  <si>
    <t>La Salle Co. IL</t>
  </si>
  <si>
    <t>Chickasaw Co. IA</t>
  </si>
  <si>
    <t>Butler Co. IA</t>
  </si>
  <si>
    <t>Franklin Co. IA</t>
  </si>
  <si>
    <t>Hamilton Co. IA</t>
  </si>
  <si>
    <t>Rock Island Co. IL</t>
  </si>
  <si>
    <t>Ramsey Co. MN</t>
  </si>
  <si>
    <t>Winnebago Co. WI</t>
  </si>
  <si>
    <t>Wright Co. IA</t>
  </si>
  <si>
    <t>Sangamon Co. IL</t>
  </si>
  <si>
    <t>Sioux Co. IA</t>
  </si>
  <si>
    <t>Pocahontas Co. IA</t>
  </si>
  <si>
    <t>Sac Co. IA</t>
  </si>
  <si>
    <t>Palo Alto Co. IA</t>
  </si>
  <si>
    <t>O'Brien Co. IA</t>
  </si>
  <si>
    <t>Winnebago Co. IA</t>
  </si>
  <si>
    <t>Putnam Co. IN</t>
  </si>
  <si>
    <t>Hancock Co. IA</t>
  </si>
  <si>
    <t>Washington Co. MN</t>
  </si>
  <si>
    <t>Kossuth Co. IA</t>
  </si>
  <si>
    <t>Grand Forks Co. ND</t>
  </si>
  <si>
    <t>Lake Co. IL</t>
  </si>
  <si>
    <t>Freeborn Co. MN</t>
  </si>
  <si>
    <t>Emmet Co. IA</t>
  </si>
  <si>
    <t>Harris Co. TX</t>
  </si>
  <si>
    <t>Le Sueur Co. MN</t>
  </si>
  <si>
    <t>Mower Co. MN</t>
  </si>
  <si>
    <t>Dakota Co. NE</t>
  </si>
  <si>
    <t>Lyon Co. MN</t>
  </si>
  <si>
    <t>Nicollet Co. MN</t>
  </si>
  <si>
    <t>Putnam Co. OH</t>
  </si>
  <si>
    <t>Boone Co. IL</t>
  </si>
  <si>
    <t>San Diego Co. CA</t>
  </si>
  <si>
    <t>Bourbon Co. KS</t>
  </si>
  <si>
    <t>Jackson Co. MN</t>
  </si>
  <si>
    <t>Watonwan Co. MN</t>
  </si>
  <si>
    <t>Saline Co. KS</t>
  </si>
  <si>
    <t>Tippecanoe Co. IN</t>
  </si>
  <si>
    <t>Macoupin Co. IL</t>
  </si>
  <si>
    <t>Comanche Co. OK</t>
  </si>
  <si>
    <t>Dodge Co. MN</t>
  </si>
  <si>
    <t>Cedar Co. NE</t>
  </si>
  <si>
    <t>Crawford Co. AR</t>
  </si>
  <si>
    <t>Bureau Co. IL</t>
  </si>
  <si>
    <t>Beadle Co. SD</t>
  </si>
  <si>
    <t>McPherson Co. KS</t>
  </si>
  <si>
    <t>Becker Co. MN</t>
  </si>
  <si>
    <t>Allen Co. IN</t>
  </si>
  <si>
    <t>Hidalgo Co. TX</t>
  </si>
  <si>
    <t>Bon Homme Co. SD</t>
  </si>
  <si>
    <t>Kandiyohi Co. MN</t>
  </si>
  <si>
    <t>Pratt Co. KS</t>
  </si>
  <si>
    <t>Idaho Co. ID</t>
  </si>
  <si>
    <t>Macon Co. MO</t>
  </si>
  <si>
    <t>Sutter Co. CA</t>
  </si>
  <si>
    <t>Allegany Co. NY</t>
  </si>
  <si>
    <t>Vernon Co. MO</t>
  </si>
  <si>
    <t>Koochiching Co. MN</t>
  </si>
  <si>
    <t>Otter Tail Co. MN</t>
  </si>
  <si>
    <t>Ford Co. KS</t>
  </si>
  <si>
    <t>Leon Co. FL</t>
  </si>
  <si>
    <t>McCreary Co. KY</t>
  </si>
  <si>
    <t>Henry Co. IN</t>
  </si>
  <si>
    <t>Roscommon Co. MI</t>
  </si>
  <si>
    <t>Appling Co. GA</t>
  </si>
  <si>
    <t>Greene Co. IN</t>
  </si>
  <si>
    <t>Harrison Co. TX</t>
  </si>
  <si>
    <t>Ellis Co. OK</t>
  </si>
  <si>
    <t>Sargent Co. ND</t>
  </si>
  <si>
    <t>Ashtabula Co. OH</t>
  </si>
  <si>
    <t>Franklin Co. IL</t>
  </si>
  <si>
    <t>Gratiot Co. MI</t>
  </si>
  <si>
    <t>La Salle Parish LA</t>
  </si>
  <si>
    <t>Lake of the Woods Co. MN</t>
  </si>
  <si>
    <t>West Carroll Parish LA</t>
  </si>
  <si>
    <t>Morris Co. TX</t>
  </si>
  <si>
    <t>Sanilac Co. MI</t>
  </si>
  <si>
    <t>Bayfield Co. WI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</si>
  <si>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</si>
  <si>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</si>
  <si>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</si>
  <si>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</si>
  <si>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</si>
  <si>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</si>
  <si>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</si>
  <si>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</si>
  <si>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</si>
  <si>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Webster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</si>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</sst>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2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2" customWidth="1"/>
    <col min="10" max="16384" width="9.140625" style="1" customWidth="1"/>
  </cols>
  <sheetData>
    <row r="1" ht="12.75">
      <c r="A1" s="5" t="s">
        <v>136</v>
      </c>
    </row>
    <row r="2" ht="12.75">
      <c r="A2" s="5" t="s">
        <v>134</v>
      </c>
    </row>
    <row r="4" spans="1:9" ht="12.75">
      <c r="A4" s="6" t="s">
        <v>132</v>
      </c>
      <c r="B4" s="6" t="s">
        <v>133</v>
      </c>
      <c r="C4" s="9" t="s">
        <v>128</v>
      </c>
      <c r="D4" s="13"/>
      <c r="F4" s="6" t="s">
        <v>133</v>
      </c>
      <c r="G4" s="6" t="s">
        <v>132</v>
      </c>
      <c r="H4" s="9" t="s">
        <v>128</v>
      </c>
      <c r="I4" s="13"/>
    </row>
    <row r="5" spans="1:9" ht="12.75">
      <c r="A5" s="7" t="s">
        <v>131</v>
      </c>
      <c r="B5" s="7" t="s">
        <v>131</v>
      </c>
      <c r="C5" s="10" t="s">
        <v>129</v>
      </c>
      <c r="D5" s="14"/>
      <c r="F5" s="7" t="s">
        <v>131</v>
      </c>
      <c r="G5" s="7" t="s">
        <v>131</v>
      </c>
      <c r="H5" s="10" t="s">
        <v>129</v>
      </c>
      <c r="I5" s="14"/>
    </row>
    <row r="6" spans="1:9" ht="12.75">
      <c r="A6" s="8" t="s">
        <v>130</v>
      </c>
      <c r="B6" s="8" t="s">
        <v>130</v>
      </c>
      <c r="C6" s="11" t="s">
        <v>0</v>
      </c>
      <c r="D6" s="15" t="s">
        <v>127</v>
      </c>
      <c r="F6" s="8" t="s">
        <v>130</v>
      </c>
      <c r="G6" s="8" t="s">
        <v>130</v>
      </c>
      <c r="H6" s="11" t="s">
        <v>0</v>
      </c>
      <c r="I6" s="15" t="s">
        <v>127</v>
      </c>
    </row>
    <row r="7" spans="1:9" ht="12.75">
      <c r="A7" s="16"/>
      <c r="B7" s="16"/>
      <c r="C7" s="17"/>
      <c r="D7" s="18"/>
      <c r="F7" s="16"/>
      <c r="G7" s="16"/>
      <c r="H7" s="17"/>
      <c r="I7" s="18"/>
    </row>
    <row r="8" spans="1:9" ht="12.75">
      <c r="A8" s="1" t="s">
        <v>15</v>
      </c>
      <c r="B8" s="1" t="s">
        <v>15</v>
      </c>
      <c r="C8" s="2">
        <v>15875</v>
      </c>
      <c r="D8" s="12">
        <f>C8/$C$52</f>
        <v>0.8645101562925448</v>
      </c>
      <c r="F8" s="1" t="s">
        <v>15</v>
      </c>
      <c r="G8" s="4" t="s">
        <v>15</v>
      </c>
      <c r="H8" s="2">
        <v>15875</v>
      </c>
      <c r="I8" s="12">
        <f>H8/$H$114</f>
        <v>0.7962981540930979</v>
      </c>
    </row>
    <row r="9" spans="1:9" ht="12.75">
      <c r="A9" s="1" t="s">
        <v>15</v>
      </c>
      <c r="B9" s="1" t="s">
        <v>53</v>
      </c>
      <c r="C9" s="2">
        <v>1377</v>
      </c>
      <c r="D9" s="12">
        <f aca="true" t="shared" si="0" ref="D9:D51">C9/$C$52</f>
        <v>0.07498774710014704</v>
      </c>
      <c r="F9" s="1" t="s">
        <v>15</v>
      </c>
      <c r="G9" s="4" t="s">
        <v>35</v>
      </c>
      <c r="H9" s="2">
        <v>1066</v>
      </c>
      <c r="I9" s="12">
        <f aca="true" t="shared" si="1" ref="I9:I72">H9/$H$114</f>
        <v>0.05347110754414125</v>
      </c>
    </row>
    <row r="10" spans="1:9" ht="12.75">
      <c r="A10" s="1" t="s">
        <v>15</v>
      </c>
      <c r="B10" s="1" t="s">
        <v>16</v>
      </c>
      <c r="C10" s="2">
        <v>243</v>
      </c>
      <c r="D10" s="12">
        <f t="shared" si="0"/>
        <v>0.013233131841202417</v>
      </c>
      <c r="F10" s="1" t="s">
        <v>15</v>
      </c>
      <c r="G10" s="4" t="s">
        <v>16</v>
      </c>
      <c r="H10" s="2">
        <v>771</v>
      </c>
      <c r="I10" s="12">
        <f t="shared" si="1"/>
        <v>0.03867375601926164</v>
      </c>
    </row>
    <row r="11" spans="1:9" ht="12.75">
      <c r="A11" s="1" t="s">
        <v>15</v>
      </c>
      <c r="B11" s="1" t="s">
        <v>2</v>
      </c>
      <c r="C11" s="2">
        <v>138</v>
      </c>
      <c r="D11" s="12">
        <f t="shared" si="0"/>
        <v>0.007515111909818657</v>
      </c>
      <c r="F11" s="1" t="s">
        <v>15</v>
      </c>
      <c r="G11" s="4" t="s">
        <v>53</v>
      </c>
      <c r="H11" s="2">
        <v>446</v>
      </c>
      <c r="I11" s="12">
        <f t="shared" si="1"/>
        <v>0.02237158908507223</v>
      </c>
    </row>
    <row r="12" spans="1:9" ht="12.75">
      <c r="A12" s="1" t="s">
        <v>15</v>
      </c>
      <c r="B12" s="1" t="s">
        <v>35</v>
      </c>
      <c r="C12" s="2">
        <v>134</v>
      </c>
      <c r="D12" s="12">
        <f t="shared" si="0"/>
        <v>0.007297282579099276</v>
      </c>
      <c r="F12" s="1" t="s">
        <v>15</v>
      </c>
      <c r="G12" s="4" t="s">
        <v>57</v>
      </c>
      <c r="H12" s="2">
        <v>280</v>
      </c>
      <c r="I12" s="12">
        <f t="shared" si="1"/>
        <v>0.014044943820224719</v>
      </c>
    </row>
    <row r="13" spans="1:9" ht="12.75">
      <c r="A13" s="1" t="s">
        <v>15</v>
      </c>
      <c r="B13" s="1" t="s">
        <v>41</v>
      </c>
      <c r="C13" s="2">
        <v>90</v>
      </c>
      <c r="D13" s="12">
        <f t="shared" si="0"/>
        <v>0.004901159941186081</v>
      </c>
      <c r="F13" s="1" t="s">
        <v>15</v>
      </c>
      <c r="G13" s="4" t="s">
        <v>60</v>
      </c>
      <c r="H13" s="2">
        <v>180</v>
      </c>
      <c r="I13" s="12">
        <f t="shared" si="1"/>
        <v>0.009028892455858748</v>
      </c>
    </row>
    <row r="14" spans="1:9" ht="12.75">
      <c r="A14" s="1" t="s">
        <v>15</v>
      </c>
      <c r="B14" s="1" t="s">
        <v>57</v>
      </c>
      <c r="C14" s="2">
        <v>88</v>
      </c>
      <c r="D14" s="12">
        <f t="shared" si="0"/>
        <v>0.00479224527582639</v>
      </c>
      <c r="F14" s="1" t="s">
        <v>15</v>
      </c>
      <c r="G14" s="4" t="s">
        <v>38</v>
      </c>
      <c r="H14" s="2">
        <v>111</v>
      </c>
      <c r="I14" s="12">
        <f t="shared" si="1"/>
        <v>0.005567817014446228</v>
      </c>
    </row>
    <row r="15" spans="1:9" ht="12.75">
      <c r="A15" s="1" t="s">
        <v>15</v>
      </c>
      <c r="B15" s="1" t="s">
        <v>13</v>
      </c>
      <c r="C15" s="2">
        <v>86</v>
      </c>
      <c r="D15" s="12">
        <f t="shared" si="0"/>
        <v>0.004683330610466699</v>
      </c>
      <c r="F15" s="1" t="s">
        <v>15</v>
      </c>
      <c r="G15" s="4" t="s">
        <v>68</v>
      </c>
      <c r="H15" s="2">
        <v>99</v>
      </c>
      <c r="I15" s="12">
        <f t="shared" si="1"/>
        <v>0.004965890850722312</v>
      </c>
    </row>
    <row r="16" spans="1:9" ht="12.75">
      <c r="A16" s="1" t="s">
        <v>15</v>
      </c>
      <c r="B16" s="1" t="s">
        <v>38</v>
      </c>
      <c r="C16" s="2">
        <v>52</v>
      </c>
      <c r="D16" s="12">
        <f t="shared" si="0"/>
        <v>0.002831781299351958</v>
      </c>
      <c r="F16" s="1" t="s">
        <v>15</v>
      </c>
      <c r="G16" s="4" t="s">
        <v>41</v>
      </c>
      <c r="H16" s="2">
        <v>90</v>
      </c>
      <c r="I16" s="12">
        <f t="shared" si="1"/>
        <v>0.004514446227929374</v>
      </c>
    </row>
    <row r="17" spans="1:9" ht="12.75">
      <c r="A17" s="1" t="s">
        <v>15</v>
      </c>
      <c r="B17" s="1" t="s">
        <v>6</v>
      </c>
      <c r="C17" s="2">
        <v>43</v>
      </c>
      <c r="D17" s="12">
        <f t="shared" si="0"/>
        <v>0.0023416653052333496</v>
      </c>
      <c r="F17" s="1" t="s">
        <v>15</v>
      </c>
      <c r="G17" s="4" t="s">
        <v>2</v>
      </c>
      <c r="H17" s="2">
        <v>81</v>
      </c>
      <c r="I17" s="12">
        <f t="shared" si="1"/>
        <v>0.004063001605136437</v>
      </c>
    </row>
    <row r="18" spans="1:9" ht="12.75">
      <c r="A18" s="1" t="s">
        <v>15</v>
      </c>
      <c r="B18" s="1" t="s">
        <v>60</v>
      </c>
      <c r="C18" s="2">
        <v>20</v>
      </c>
      <c r="D18" s="12">
        <f t="shared" si="0"/>
        <v>0.0010891466535969069</v>
      </c>
      <c r="F18" s="4" t="s">
        <v>15</v>
      </c>
      <c r="G18" s="4" t="s">
        <v>46</v>
      </c>
      <c r="H18" s="2">
        <v>58</v>
      </c>
      <c r="I18" s="12">
        <f t="shared" si="1"/>
        <v>0.0029093097913322633</v>
      </c>
    </row>
    <row r="19" spans="1:9" ht="12.75">
      <c r="A19" s="1" t="s">
        <v>15</v>
      </c>
      <c r="B19" s="1" t="s">
        <v>46</v>
      </c>
      <c r="C19" s="2">
        <v>17</v>
      </c>
      <c r="D19" s="12">
        <f t="shared" si="0"/>
        <v>0.0009257746555573708</v>
      </c>
      <c r="F19" s="4" t="s">
        <v>15</v>
      </c>
      <c r="G19" s="4" t="s">
        <v>13</v>
      </c>
      <c r="H19" s="2">
        <v>49</v>
      </c>
      <c r="I19" s="12">
        <f t="shared" si="1"/>
        <v>0.0024578651685393258</v>
      </c>
    </row>
    <row r="20" spans="1:9" ht="12.75">
      <c r="A20" s="1" t="s">
        <v>15</v>
      </c>
      <c r="B20" s="1" t="s">
        <v>11</v>
      </c>
      <c r="C20" s="2">
        <v>16</v>
      </c>
      <c r="D20" s="12">
        <f t="shared" si="0"/>
        <v>0.0008713173228775254</v>
      </c>
      <c r="F20" s="4" t="s">
        <v>15</v>
      </c>
      <c r="G20" s="4" t="s">
        <v>17</v>
      </c>
      <c r="H20" s="2">
        <v>40</v>
      </c>
      <c r="I20" s="12">
        <f t="shared" si="1"/>
        <v>0.0020064205457463883</v>
      </c>
    </row>
    <row r="21" spans="1:9" ht="12.75">
      <c r="A21" s="1" t="s">
        <v>15</v>
      </c>
      <c r="B21" s="1" t="s">
        <v>68</v>
      </c>
      <c r="C21" s="2">
        <v>16</v>
      </c>
      <c r="D21" s="12">
        <f t="shared" si="0"/>
        <v>0.0008713173228775254</v>
      </c>
      <c r="F21" s="4" t="s">
        <v>15</v>
      </c>
      <c r="G21" s="4" t="s">
        <v>62</v>
      </c>
      <c r="H21" s="2">
        <v>40</v>
      </c>
      <c r="I21" s="12">
        <f t="shared" si="1"/>
        <v>0.0020064205457463883</v>
      </c>
    </row>
    <row r="22" spans="1:9" ht="12.75">
      <c r="A22" s="1" t="s">
        <v>15</v>
      </c>
      <c r="B22" s="1" t="s">
        <v>67</v>
      </c>
      <c r="C22" s="2">
        <v>16</v>
      </c>
      <c r="D22" s="12">
        <f t="shared" si="0"/>
        <v>0.0008713173228775254</v>
      </c>
      <c r="F22" s="4" t="s">
        <v>15</v>
      </c>
      <c r="G22" s="4" t="s">
        <v>61</v>
      </c>
      <c r="H22" s="2">
        <v>38</v>
      </c>
      <c r="I22" s="12">
        <f t="shared" si="1"/>
        <v>0.001906099518459069</v>
      </c>
    </row>
    <row r="23" spans="1:9" ht="12.75">
      <c r="A23" s="1" t="s">
        <v>15</v>
      </c>
      <c r="B23" s="1" t="s">
        <v>76</v>
      </c>
      <c r="C23" s="2">
        <v>13</v>
      </c>
      <c r="D23" s="12">
        <f t="shared" si="0"/>
        <v>0.0007079453248379895</v>
      </c>
      <c r="F23" s="4" t="s">
        <v>15</v>
      </c>
      <c r="G23" s="4" t="s">
        <v>109</v>
      </c>
      <c r="H23" s="2">
        <v>34</v>
      </c>
      <c r="I23" s="12">
        <f t="shared" si="1"/>
        <v>0.0017054574638844303</v>
      </c>
    </row>
    <row r="24" spans="1:9" ht="12.75">
      <c r="A24" s="1" t="s">
        <v>15</v>
      </c>
      <c r="B24" s="1" t="s">
        <v>3</v>
      </c>
      <c r="C24" s="2">
        <v>13</v>
      </c>
      <c r="D24" s="12">
        <f t="shared" si="0"/>
        <v>0.0007079453248379895</v>
      </c>
      <c r="F24" s="4" t="s">
        <v>15</v>
      </c>
      <c r="G24" s="4" t="s">
        <v>105</v>
      </c>
      <c r="H24" s="2">
        <v>32</v>
      </c>
      <c r="I24" s="12">
        <f t="shared" si="1"/>
        <v>0.0016051364365971107</v>
      </c>
    </row>
    <row r="25" spans="1:9" ht="12.75">
      <c r="A25" s="1" t="s">
        <v>15</v>
      </c>
      <c r="B25" s="1" t="s">
        <v>12</v>
      </c>
      <c r="C25" s="2">
        <v>11</v>
      </c>
      <c r="D25" s="12">
        <f t="shared" si="0"/>
        <v>0.0005990306594782988</v>
      </c>
      <c r="F25" s="4" t="s">
        <v>15</v>
      </c>
      <c r="G25" s="4" t="s">
        <v>59</v>
      </c>
      <c r="H25" s="2">
        <v>28</v>
      </c>
      <c r="I25" s="12">
        <f t="shared" si="1"/>
        <v>0.0014044943820224719</v>
      </c>
    </row>
    <row r="26" spans="1:9" ht="12.75">
      <c r="A26" s="1" t="s">
        <v>15</v>
      </c>
      <c r="B26" s="1" t="s">
        <v>17</v>
      </c>
      <c r="C26" s="2">
        <v>9</v>
      </c>
      <c r="D26" s="12">
        <f t="shared" si="0"/>
        <v>0.000490115994118608</v>
      </c>
      <c r="F26" s="4" t="s">
        <v>15</v>
      </c>
      <c r="G26" s="4" t="s">
        <v>103</v>
      </c>
      <c r="H26" s="2">
        <v>23</v>
      </c>
      <c r="I26" s="12">
        <f t="shared" si="1"/>
        <v>0.0011536918138041734</v>
      </c>
    </row>
    <row r="27" spans="1:9" ht="12.75">
      <c r="A27" s="1" t="s">
        <v>15</v>
      </c>
      <c r="B27" s="1" t="s">
        <v>9</v>
      </c>
      <c r="C27" s="2">
        <v>9</v>
      </c>
      <c r="D27" s="12">
        <f t="shared" si="0"/>
        <v>0.000490115994118608</v>
      </c>
      <c r="F27" s="4" t="s">
        <v>15</v>
      </c>
      <c r="G27" s="4" t="s">
        <v>71</v>
      </c>
      <c r="H27" s="2">
        <v>22</v>
      </c>
      <c r="I27" s="12">
        <f t="shared" si="1"/>
        <v>0.0011035313001605137</v>
      </c>
    </row>
    <row r="28" spans="1:9" ht="12.75">
      <c r="A28" s="1" t="s">
        <v>15</v>
      </c>
      <c r="B28" s="1" t="s">
        <v>94</v>
      </c>
      <c r="C28" s="2">
        <v>8</v>
      </c>
      <c r="D28" s="12">
        <f t="shared" si="0"/>
        <v>0.0004356586614387627</v>
      </c>
      <c r="F28" s="4" t="s">
        <v>15</v>
      </c>
      <c r="G28" s="4" t="s">
        <v>102</v>
      </c>
      <c r="H28" s="2">
        <v>22</v>
      </c>
      <c r="I28" s="12">
        <f t="shared" si="1"/>
        <v>0.0011035313001605137</v>
      </c>
    </row>
    <row r="29" spans="1:9" ht="12.75">
      <c r="A29" s="1" t="s">
        <v>15</v>
      </c>
      <c r="B29" s="1" t="s">
        <v>95</v>
      </c>
      <c r="C29" s="2">
        <v>7</v>
      </c>
      <c r="D29" s="12">
        <f t="shared" si="0"/>
        <v>0.0003812013287589174</v>
      </c>
      <c r="F29" s="4" t="s">
        <v>15</v>
      </c>
      <c r="G29" s="4" t="s">
        <v>66</v>
      </c>
      <c r="H29" s="2">
        <v>21</v>
      </c>
      <c r="I29" s="12">
        <f t="shared" si="1"/>
        <v>0.001053370786516854</v>
      </c>
    </row>
    <row r="30" spans="1:9" ht="12.75">
      <c r="A30" s="1" t="s">
        <v>15</v>
      </c>
      <c r="B30" s="1" t="s">
        <v>86</v>
      </c>
      <c r="C30" s="2">
        <v>7</v>
      </c>
      <c r="D30" s="12">
        <f t="shared" si="0"/>
        <v>0.0003812013287589174</v>
      </c>
      <c r="F30" s="4" t="s">
        <v>15</v>
      </c>
      <c r="G30" s="4" t="s">
        <v>56</v>
      </c>
      <c r="H30" s="2">
        <v>20</v>
      </c>
      <c r="I30" s="12">
        <f t="shared" si="1"/>
        <v>0.0010032102728731941</v>
      </c>
    </row>
    <row r="31" spans="1:9" ht="12.75">
      <c r="A31" s="1" t="s">
        <v>15</v>
      </c>
      <c r="B31" s="1" t="s">
        <v>27</v>
      </c>
      <c r="C31" s="2">
        <v>6</v>
      </c>
      <c r="D31" s="12">
        <f t="shared" si="0"/>
        <v>0.00032674399607907203</v>
      </c>
      <c r="F31" s="4" t="s">
        <v>15</v>
      </c>
      <c r="G31" s="4" t="s">
        <v>11</v>
      </c>
      <c r="H31" s="2">
        <v>19</v>
      </c>
      <c r="I31" s="12">
        <f t="shared" si="1"/>
        <v>0.0009530497592295345</v>
      </c>
    </row>
    <row r="32" spans="1:9" ht="12.75">
      <c r="A32" s="1" t="s">
        <v>15</v>
      </c>
      <c r="B32" s="1" t="s">
        <v>55</v>
      </c>
      <c r="C32" s="2">
        <v>6</v>
      </c>
      <c r="D32" s="12">
        <f t="shared" si="0"/>
        <v>0.00032674399607907203</v>
      </c>
      <c r="F32" s="4" t="s">
        <v>15</v>
      </c>
      <c r="G32" s="4" t="s">
        <v>5</v>
      </c>
      <c r="H32" s="2">
        <v>17</v>
      </c>
      <c r="I32" s="12">
        <f t="shared" si="1"/>
        <v>0.0008527287319422151</v>
      </c>
    </row>
    <row r="33" spans="1:9" ht="12.75">
      <c r="A33" s="1" t="s">
        <v>15</v>
      </c>
      <c r="B33" s="1" t="s">
        <v>54</v>
      </c>
      <c r="C33" s="2">
        <v>6</v>
      </c>
      <c r="D33" s="12">
        <f t="shared" si="0"/>
        <v>0.00032674399607907203</v>
      </c>
      <c r="F33" s="4" t="s">
        <v>15</v>
      </c>
      <c r="G33" s="4" t="s">
        <v>19</v>
      </c>
      <c r="H33" s="2">
        <v>17</v>
      </c>
      <c r="I33" s="12">
        <f t="shared" si="1"/>
        <v>0.0008527287319422151</v>
      </c>
    </row>
    <row r="34" spans="1:9" ht="12.75">
      <c r="A34" s="1" t="s">
        <v>15</v>
      </c>
      <c r="B34" s="1" t="s">
        <v>22</v>
      </c>
      <c r="C34" s="2">
        <v>6</v>
      </c>
      <c r="D34" s="12">
        <f t="shared" si="0"/>
        <v>0.00032674399607907203</v>
      </c>
      <c r="F34" s="4" t="s">
        <v>15</v>
      </c>
      <c r="G34" s="4" t="s">
        <v>10</v>
      </c>
      <c r="H34" s="2">
        <v>15</v>
      </c>
      <c r="I34" s="12">
        <f t="shared" si="1"/>
        <v>0.0007524077046548957</v>
      </c>
    </row>
    <row r="35" spans="1:9" ht="12.75">
      <c r="A35" s="1" t="s">
        <v>15</v>
      </c>
      <c r="B35" s="1" t="s">
        <v>73</v>
      </c>
      <c r="C35" s="2">
        <v>5</v>
      </c>
      <c r="D35" s="12">
        <f t="shared" si="0"/>
        <v>0.0002722866633992267</v>
      </c>
      <c r="F35" s="4" t="s">
        <v>15</v>
      </c>
      <c r="G35" s="4" t="s">
        <v>45</v>
      </c>
      <c r="H35" s="2">
        <v>13</v>
      </c>
      <c r="I35" s="12">
        <f t="shared" si="1"/>
        <v>0.0006520866773675763</v>
      </c>
    </row>
    <row r="36" spans="1:9" ht="12.75">
      <c r="A36" s="1" t="s">
        <v>15</v>
      </c>
      <c r="B36" s="1" t="s">
        <v>70</v>
      </c>
      <c r="C36" s="2">
        <v>5</v>
      </c>
      <c r="D36" s="12">
        <f t="shared" si="0"/>
        <v>0.0002722866633992267</v>
      </c>
      <c r="F36" s="4" t="s">
        <v>15</v>
      </c>
      <c r="G36" s="4" t="s">
        <v>81</v>
      </c>
      <c r="H36" s="2">
        <v>13</v>
      </c>
      <c r="I36" s="12">
        <f t="shared" si="1"/>
        <v>0.0006520866773675763</v>
      </c>
    </row>
    <row r="37" spans="1:9" ht="12.75">
      <c r="A37" s="1" t="s">
        <v>15</v>
      </c>
      <c r="B37" s="1" t="s">
        <v>62</v>
      </c>
      <c r="C37" s="2">
        <v>5</v>
      </c>
      <c r="D37" s="12">
        <f t="shared" si="0"/>
        <v>0.0002722866633992267</v>
      </c>
      <c r="F37" s="4" t="s">
        <v>15</v>
      </c>
      <c r="G37" s="4" t="s">
        <v>80</v>
      </c>
      <c r="H37" s="2">
        <v>12</v>
      </c>
      <c r="I37" s="12">
        <f t="shared" si="1"/>
        <v>0.0006019261637239165</v>
      </c>
    </row>
    <row r="38" spans="1:9" ht="12.75">
      <c r="A38" s="1" t="s">
        <v>15</v>
      </c>
      <c r="B38" s="1" t="s">
        <v>40</v>
      </c>
      <c r="C38" s="2">
        <v>4</v>
      </c>
      <c r="D38" s="12">
        <f t="shared" si="0"/>
        <v>0.00021782933071938136</v>
      </c>
      <c r="F38" s="4" t="s">
        <v>15</v>
      </c>
      <c r="G38" s="4" t="s">
        <v>52</v>
      </c>
      <c r="H38" s="2">
        <v>12</v>
      </c>
      <c r="I38" s="12">
        <f t="shared" si="1"/>
        <v>0.0006019261637239165</v>
      </c>
    </row>
    <row r="39" spans="1:9" ht="12.75">
      <c r="A39" s="1" t="s">
        <v>15</v>
      </c>
      <c r="B39" s="1" t="s">
        <v>14</v>
      </c>
      <c r="C39" s="2">
        <v>4</v>
      </c>
      <c r="D39" s="12">
        <f t="shared" si="0"/>
        <v>0.00021782933071938136</v>
      </c>
      <c r="F39" s="4" t="s">
        <v>15</v>
      </c>
      <c r="G39" s="4" t="s">
        <v>43</v>
      </c>
      <c r="H39" s="2">
        <v>12</v>
      </c>
      <c r="I39" s="12">
        <f t="shared" si="1"/>
        <v>0.0006019261637239165</v>
      </c>
    </row>
    <row r="40" spans="1:9" ht="12.75">
      <c r="A40" s="1" t="s">
        <v>15</v>
      </c>
      <c r="B40" s="1" t="s">
        <v>33</v>
      </c>
      <c r="C40" s="2">
        <v>3</v>
      </c>
      <c r="D40" s="12">
        <f t="shared" si="0"/>
        <v>0.00016337199803953602</v>
      </c>
      <c r="F40" s="4" t="s">
        <v>15</v>
      </c>
      <c r="G40" s="4" t="s">
        <v>25</v>
      </c>
      <c r="H40" s="2">
        <v>11</v>
      </c>
      <c r="I40" s="12">
        <f t="shared" si="1"/>
        <v>0.0005517656500802568</v>
      </c>
    </row>
    <row r="41" spans="1:9" ht="12.75">
      <c r="A41" s="1" t="s">
        <v>15</v>
      </c>
      <c r="B41" s="1" t="s">
        <v>43</v>
      </c>
      <c r="C41" s="2">
        <v>3</v>
      </c>
      <c r="D41" s="12">
        <f t="shared" si="0"/>
        <v>0.00016337199803953602</v>
      </c>
      <c r="F41" s="4" t="s">
        <v>15</v>
      </c>
      <c r="G41" s="4" t="s">
        <v>110</v>
      </c>
      <c r="H41" s="2">
        <v>11</v>
      </c>
      <c r="I41" s="12">
        <f t="shared" si="1"/>
        <v>0.0005517656500802568</v>
      </c>
    </row>
    <row r="42" spans="1:9" ht="12.75">
      <c r="A42" s="1" t="s">
        <v>15</v>
      </c>
      <c r="B42" s="1" t="s">
        <v>61</v>
      </c>
      <c r="C42" s="2">
        <v>3</v>
      </c>
      <c r="D42" s="12">
        <f t="shared" si="0"/>
        <v>0.00016337199803953602</v>
      </c>
      <c r="F42" s="4" t="s">
        <v>15</v>
      </c>
      <c r="G42" s="4" t="s">
        <v>64</v>
      </c>
      <c r="H42" s="2">
        <v>11</v>
      </c>
      <c r="I42" s="12">
        <f t="shared" si="1"/>
        <v>0.0005517656500802568</v>
      </c>
    </row>
    <row r="43" spans="1:9" ht="12.75">
      <c r="A43" s="1" t="s">
        <v>15</v>
      </c>
      <c r="B43" s="1" t="s">
        <v>8</v>
      </c>
      <c r="C43" s="2">
        <v>3</v>
      </c>
      <c r="D43" s="12">
        <f t="shared" si="0"/>
        <v>0.00016337199803953602</v>
      </c>
      <c r="F43" s="4" t="s">
        <v>15</v>
      </c>
      <c r="G43" s="4" t="s">
        <v>106</v>
      </c>
      <c r="H43" s="2">
        <v>10</v>
      </c>
      <c r="I43" s="12">
        <f t="shared" si="1"/>
        <v>0.0005016051364365971</v>
      </c>
    </row>
    <row r="44" spans="1:9" ht="12.75">
      <c r="A44" s="1" t="s">
        <v>15</v>
      </c>
      <c r="B44" s="1" t="s">
        <v>39</v>
      </c>
      <c r="C44" s="2">
        <v>3</v>
      </c>
      <c r="D44" s="12">
        <f t="shared" si="0"/>
        <v>0.00016337199803953602</v>
      </c>
      <c r="F44" s="4" t="s">
        <v>15</v>
      </c>
      <c r="G44" s="4" t="s">
        <v>87</v>
      </c>
      <c r="H44" s="2">
        <v>10</v>
      </c>
      <c r="I44" s="12">
        <f t="shared" si="1"/>
        <v>0.0005016051364365971</v>
      </c>
    </row>
    <row r="45" spans="1:9" ht="12.75">
      <c r="A45" s="1" t="s">
        <v>15</v>
      </c>
      <c r="B45" s="1" t="s">
        <v>1</v>
      </c>
      <c r="C45" s="2">
        <v>2</v>
      </c>
      <c r="D45" s="12">
        <f t="shared" si="0"/>
        <v>0.00010891466535969068</v>
      </c>
      <c r="F45" s="4" t="s">
        <v>15</v>
      </c>
      <c r="G45" s="4" t="s">
        <v>65</v>
      </c>
      <c r="H45" s="2">
        <v>10</v>
      </c>
      <c r="I45" s="12">
        <f t="shared" si="1"/>
        <v>0.0005016051364365971</v>
      </c>
    </row>
    <row r="46" spans="1:9" ht="12.75">
      <c r="A46" s="1" t="s">
        <v>15</v>
      </c>
      <c r="B46" s="1" t="s">
        <v>31</v>
      </c>
      <c r="C46" s="2">
        <v>2</v>
      </c>
      <c r="D46" s="12">
        <f t="shared" si="0"/>
        <v>0.00010891466535969068</v>
      </c>
      <c r="F46" s="4" t="s">
        <v>15</v>
      </c>
      <c r="G46" s="4" t="s">
        <v>12</v>
      </c>
      <c r="H46" s="2">
        <v>9</v>
      </c>
      <c r="I46" s="12">
        <f t="shared" si="1"/>
        <v>0.0004514446227929374</v>
      </c>
    </row>
    <row r="47" spans="1:9" ht="12.75">
      <c r="A47" s="1" t="s">
        <v>15</v>
      </c>
      <c r="B47" s="1" t="s">
        <v>96</v>
      </c>
      <c r="C47" s="2">
        <v>2</v>
      </c>
      <c r="D47" s="12">
        <f t="shared" si="0"/>
        <v>0.00010891466535969068</v>
      </c>
      <c r="F47" s="4" t="s">
        <v>15</v>
      </c>
      <c r="G47" s="4" t="s">
        <v>6</v>
      </c>
      <c r="H47" s="2">
        <v>9</v>
      </c>
      <c r="I47" s="12">
        <f t="shared" si="1"/>
        <v>0.0004514446227929374</v>
      </c>
    </row>
    <row r="48" spans="1:9" ht="12.75">
      <c r="A48" s="1" t="s">
        <v>15</v>
      </c>
      <c r="B48" s="1" t="s">
        <v>4</v>
      </c>
      <c r="C48" s="2">
        <v>2</v>
      </c>
      <c r="D48" s="12">
        <f t="shared" si="0"/>
        <v>0.00010891466535969068</v>
      </c>
      <c r="F48" s="4" t="s">
        <v>15</v>
      </c>
      <c r="G48" s="4" t="s">
        <v>111</v>
      </c>
      <c r="H48" s="2">
        <v>9</v>
      </c>
      <c r="I48" s="12">
        <f t="shared" si="1"/>
        <v>0.0004514446227929374</v>
      </c>
    </row>
    <row r="49" spans="1:9" ht="12.75">
      <c r="A49" s="1" t="s">
        <v>15</v>
      </c>
      <c r="B49" s="1" t="s">
        <v>69</v>
      </c>
      <c r="C49" s="2">
        <v>2</v>
      </c>
      <c r="D49" s="12">
        <f t="shared" si="0"/>
        <v>0.00010891466535969068</v>
      </c>
      <c r="F49" s="4" t="s">
        <v>15</v>
      </c>
      <c r="G49" s="4" t="s">
        <v>100</v>
      </c>
      <c r="H49" s="2">
        <v>9</v>
      </c>
      <c r="I49" s="12">
        <f t="shared" si="1"/>
        <v>0.0004514446227929374</v>
      </c>
    </row>
    <row r="50" spans="1:9" ht="12.75">
      <c r="A50" s="1" t="s">
        <v>15</v>
      </c>
      <c r="B50" s="1" t="s">
        <v>48</v>
      </c>
      <c r="C50" s="2">
        <v>2</v>
      </c>
      <c r="D50" s="12">
        <f t="shared" si="0"/>
        <v>0.00010891466535969068</v>
      </c>
      <c r="F50" s="4" t="s">
        <v>15</v>
      </c>
      <c r="G50" s="4" t="s">
        <v>112</v>
      </c>
      <c r="H50" s="2">
        <v>9</v>
      </c>
      <c r="I50" s="12">
        <f t="shared" si="1"/>
        <v>0.0004514446227929374</v>
      </c>
    </row>
    <row r="51" spans="1:9" ht="12.75">
      <c r="A51" s="1" t="s">
        <v>15</v>
      </c>
      <c r="B51" s="1" t="s">
        <v>97</v>
      </c>
      <c r="C51" s="2">
        <v>1</v>
      </c>
      <c r="D51" s="12">
        <f t="shared" si="0"/>
        <v>5.445733267984534E-05</v>
      </c>
      <c r="F51" s="4" t="s">
        <v>15</v>
      </c>
      <c r="G51" s="4" t="s">
        <v>42</v>
      </c>
      <c r="H51" s="2">
        <v>9</v>
      </c>
      <c r="I51" s="12">
        <f t="shared" si="1"/>
        <v>0.0004514446227929374</v>
      </c>
    </row>
    <row r="52" spans="2:9" ht="12.75">
      <c r="B52" s="4" t="s">
        <v>135</v>
      </c>
      <c r="C52" s="2">
        <f>SUM(C8:C51)</f>
        <v>18363</v>
      </c>
      <c r="F52" s="4" t="s">
        <v>15</v>
      </c>
      <c r="G52" s="4" t="s">
        <v>113</v>
      </c>
      <c r="H52" s="2">
        <v>8</v>
      </c>
      <c r="I52" s="12">
        <f t="shared" si="1"/>
        <v>0.0004012841091492777</v>
      </c>
    </row>
    <row r="53" spans="6:9" ht="12.75">
      <c r="F53" s="4" t="s">
        <v>15</v>
      </c>
      <c r="G53" s="4" t="s">
        <v>50</v>
      </c>
      <c r="H53" s="2">
        <v>8</v>
      </c>
      <c r="I53" s="12">
        <f t="shared" si="1"/>
        <v>0.0004012841091492777</v>
      </c>
    </row>
    <row r="54" spans="6:9" ht="12.75">
      <c r="F54" s="4" t="s">
        <v>15</v>
      </c>
      <c r="G54" s="4" t="s">
        <v>91</v>
      </c>
      <c r="H54" s="2">
        <v>8</v>
      </c>
      <c r="I54" s="12">
        <f t="shared" si="1"/>
        <v>0.0004012841091492777</v>
      </c>
    </row>
    <row r="55" spans="6:9" ht="12.75">
      <c r="F55" s="4" t="s">
        <v>15</v>
      </c>
      <c r="G55" s="4" t="s">
        <v>114</v>
      </c>
      <c r="H55" s="2">
        <v>8</v>
      </c>
      <c r="I55" s="12">
        <f t="shared" si="1"/>
        <v>0.0004012841091492777</v>
      </c>
    </row>
    <row r="56" spans="6:9" ht="12.75">
      <c r="F56" s="4" t="s">
        <v>15</v>
      </c>
      <c r="G56" s="4" t="s">
        <v>3</v>
      </c>
      <c r="H56" s="2">
        <v>8</v>
      </c>
      <c r="I56" s="12">
        <f t="shared" si="1"/>
        <v>0.0004012841091492777</v>
      </c>
    </row>
    <row r="57" spans="6:9" ht="12.75">
      <c r="F57" s="4" t="s">
        <v>15</v>
      </c>
      <c r="G57" s="4" t="s">
        <v>9</v>
      </c>
      <c r="H57" s="2">
        <v>8</v>
      </c>
      <c r="I57" s="12">
        <f t="shared" si="1"/>
        <v>0.0004012841091492777</v>
      </c>
    </row>
    <row r="58" spans="6:9" ht="12.75">
      <c r="F58" s="4" t="s">
        <v>15</v>
      </c>
      <c r="G58" s="4" t="s">
        <v>22</v>
      </c>
      <c r="H58" s="2">
        <v>8</v>
      </c>
      <c r="I58" s="12">
        <f t="shared" si="1"/>
        <v>0.0004012841091492777</v>
      </c>
    </row>
    <row r="59" spans="6:9" ht="12.75">
      <c r="F59" s="4" t="s">
        <v>15</v>
      </c>
      <c r="G59" s="4" t="s">
        <v>7</v>
      </c>
      <c r="H59" s="2">
        <v>7</v>
      </c>
      <c r="I59" s="12">
        <f t="shared" si="1"/>
        <v>0.00035112359550561797</v>
      </c>
    </row>
    <row r="60" spans="6:9" ht="12.75">
      <c r="F60" s="4" t="s">
        <v>15</v>
      </c>
      <c r="G60" s="4" t="s">
        <v>51</v>
      </c>
      <c r="H60" s="2">
        <v>7</v>
      </c>
      <c r="I60" s="12">
        <f t="shared" si="1"/>
        <v>0.00035112359550561797</v>
      </c>
    </row>
    <row r="61" spans="6:9" ht="12.75">
      <c r="F61" s="4" t="s">
        <v>15</v>
      </c>
      <c r="G61" s="4" t="s">
        <v>88</v>
      </c>
      <c r="H61" s="2">
        <v>7</v>
      </c>
      <c r="I61" s="12">
        <f t="shared" si="1"/>
        <v>0.00035112359550561797</v>
      </c>
    </row>
    <row r="62" spans="6:9" ht="12.75">
      <c r="F62" s="4" t="s">
        <v>15</v>
      </c>
      <c r="G62" s="4" t="s">
        <v>30</v>
      </c>
      <c r="H62" s="2">
        <v>7</v>
      </c>
      <c r="I62" s="12">
        <f t="shared" si="1"/>
        <v>0.00035112359550561797</v>
      </c>
    </row>
    <row r="63" spans="6:9" ht="12.75">
      <c r="F63" s="4" t="s">
        <v>15</v>
      </c>
      <c r="G63" s="4" t="s">
        <v>47</v>
      </c>
      <c r="H63" s="2">
        <v>7</v>
      </c>
      <c r="I63" s="12">
        <f t="shared" si="1"/>
        <v>0.00035112359550561797</v>
      </c>
    </row>
    <row r="64" spans="6:9" ht="12.75">
      <c r="F64" s="4" t="s">
        <v>15</v>
      </c>
      <c r="G64" s="4" t="s">
        <v>104</v>
      </c>
      <c r="H64" s="2">
        <v>6</v>
      </c>
      <c r="I64" s="12">
        <f t="shared" si="1"/>
        <v>0.00030096308186195825</v>
      </c>
    </row>
    <row r="65" spans="6:9" ht="12.75">
      <c r="F65" s="4" t="s">
        <v>15</v>
      </c>
      <c r="G65" s="4" t="s">
        <v>93</v>
      </c>
      <c r="H65" s="2">
        <v>6</v>
      </c>
      <c r="I65" s="12">
        <f t="shared" si="1"/>
        <v>0.00030096308186195825</v>
      </c>
    </row>
    <row r="66" spans="6:9" ht="12.75">
      <c r="F66" s="4" t="s">
        <v>15</v>
      </c>
      <c r="G66" s="4" t="s">
        <v>82</v>
      </c>
      <c r="H66" s="2">
        <v>6</v>
      </c>
      <c r="I66" s="12">
        <f t="shared" si="1"/>
        <v>0.00030096308186195825</v>
      </c>
    </row>
    <row r="67" spans="6:9" ht="12.75">
      <c r="F67" s="4" t="s">
        <v>15</v>
      </c>
      <c r="G67" s="4" t="s">
        <v>32</v>
      </c>
      <c r="H67" s="2">
        <v>6</v>
      </c>
      <c r="I67" s="12">
        <f t="shared" si="1"/>
        <v>0.00030096308186195825</v>
      </c>
    </row>
    <row r="68" spans="6:9" ht="12.75">
      <c r="F68" s="4" t="s">
        <v>15</v>
      </c>
      <c r="G68" s="4" t="s">
        <v>115</v>
      </c>
      <c r="H68" s="2">
        <v>6</v>
      </c>
      <c r="I68" s="12">
        <f t="shared" si="1"/>
        <v>0.00030096308186195825</v>
      </c>
    </row>
    <row r="69" spans="6:9" ht="12.75">
      <c r="F69" s="4" t="s">
        <v>15</v>
      </c>
      <c r="G69" s="4" t="s">
        <v>75</v>
      </c>
      <c r="H69" s="2">
        <v>6</v>
      </c>
      <c r="I69" s="12">
        <f t="shared" si="1"/>
        <v>0.00030096308186195825</v>
      </c>
    </row>
    <row r="70" spans="6:9" ht="12.75">
      <c r="F70" s="4" t="s">
        <v>15</v>
      </c>
      <c r="G70" s="4" t="s">
        <v>63</v>
      </c>
      <c r="H70" s="2">
        <v>6</v>
      </c>
      <c r="I70" s="12">
        <f t="shared" si="1"/>
        <v>0.00030096308186195825</v>
      </c>
    </row>
    <row r="71" spans="6:9" ht="12.75">
      <c r="F71" s="4" t="s">
        <v>15</v>
      </c>
      <c r="G71" s="4" t="s">
        <v>85</v>
      </c>
      <c r="H71" s="2">
        <v>6</v>
      </c>
      <c r="I71" s="12">
        <f t="shared" si="1"/>
        <v>0.00030096308186195825</v>
      </c>
    </row>
    <row r="72" spans="6:9" ht="12.75">
      <c r="F72" s="4" t="s">
        <v>15</v>
      </c>
      <c r="G72" s="4" t="s">
        <v>23</v>
      </c>
      <c r="H72" s="2">
        <v>5</v>
      </c>
      <c r="I72" s="12">
        <f t="shared" si="1"/>
        <v>0.00025080256821829853</v>
      </c>
    </row>
    <row r="73" spans="6:9" ht="12.75">
      <c r="F73" s="4" t="s">
        <v>15</v>
      </c>
      <c r="G73" s="4" t="s">
        <v>92</v>
      </c>
      <c r="H73" s="2">
        <v>5</v>
      </c>
      <c r="I73" s="12">
        <f aca="true" t="shared" si="2" ref="I73:I113">H73/$H$114</f>
        <v>0.00025080256821829853</v>
      </c>
    </row>
    <row r="74" spans="6:9" ht="12.75">
      <c r="F74" s="4" t="s">
        <v>15</v>
      </c>
      <c r="G74" s="4" t="s">
        <v>116</v>
      </c>
      <c r="H74" s="2">
        <v>5</v>
      </c>
      <c r="I74" s="12">
        <f t="shared" si="2"/>
        <v>0.00025080256821829853</v>
      </c>
    </row>
    <row r="75" spans="6:9" ht="12.75">
      <c r="F75" s="4" t="s">
        <v>15</v>
      </c>
      <c r="G75" s="4" t="s">
        <v>101</v>
      </c>
      <c r="H75" s="2">
        <v>5</v>
      </c>
      <c r="I75" s="12">
        <f t="shared" si="2"/>
        <v>0.00025080256821829853</v>
      </c>
    </row>
    <row r="76" spans="6:9" ht="12.75">
      <c r="F76" s="4" t="s">
        <v>15</v>
      </c>
      <c r="G76" s="4" t="s">
        <v>83</v>
      </c>
      <c r="H76" s="2">
        <v>5</v>
      </c>
      <c r="I76" s="12">
        <f t="shared" si="2"/>
        <v>0.00025080256821829853</v>
      </c>
    </row>
    <row r="77" spans="6:9" ht="12.75">
      <c r="F77" s="4" t="s">
        <v>15</v>
      </c>
      <c r="G77" s="4" t="s">
        <v>24</v>
      </c>
      <c r="H77" s="2">
        <v>4</v>
      </c>
      <c r="I77" s="12">
        <f t="shared" si="2"/>
        <v>0.00020064205457463884</v>
      </c>
    </row>
    <row r="78" spans="6:9" ht="12.75">
      <c r="F78" s="4" t="s">
        <v>15</v>
      </c>
      <c r="G78" s="4" t="s">
        <v>79</v>
      </c>
      <c r="H78" s="2">
        <v>4</v>
      </c>
      <c r="I78" s="12">
        <f t="shared" si="2"/>
        <v>0.00020064205457463884</v>
      </c>
    </row>
    <row r="79" spans="6:9" ht="12.75">
      <c r="F79" s="4" t="s">
        <v>15</v>
      </c>
      <c r="G79" s="4" t="s">
        <v>58</v>
      </c>
      <c r="H79" s="2">
        <v>4</v>
      </c>
      <c r="I79" s="12">
        <f t="shared" si="2"/>
        <v>0.00020064205457463884</v>
      </c>
    </row>
    <row r="80" spans="6:9" ht="12.75">
      <c r="F80" s="4" t="s">
        <v>15</v>
      </c>
      <c r="G80" s="4" t="s">
        <v>117</v>
      </c>
      <c r="H80" s="2">
        <v>4</v>
      </c>
      <c r="I80" s="12">
        <f t="shared" si="2"/>
        <v>0.00020064205457463884</v>
      </c>
    </row>
    <row r="81" spans="6:9" ht="12.75">
      <c r="F81" s="4" t="s">
        <v>15</v>
      </c>
      <c r="G81" s="4" t="s">
        <v>37</v>
      </c>
      <c r="H81" s="2">
        <v>4</v>
      </c>
      <c r="I81" s="12">
        <f t="shared" si="2"/>
        <v>0.00020064205457463884</v>
      </c>
    </row>
    <row r="82" spans="6:9" ht="12.75">
      <c r="F82" s="4" t="s">
        <v>15</v>
      </c>
      <c r="G82" s="4" t="s">
        <v>36</v>
      </c>
      <c r="H82" s="2">
        <v>4</v>
      </c>
      <c r="I82" s="12">
        <f t="shared" si="2"/>
        <v>0.00020064205457463884</v>
      </c>
    </row>
    <row r="83" spans="6:9" ht="12.75">
      <c r="F83" s="4" t="s">
        <v>15</v>
      </c>
      <c r="G83" s="4" t="s">
        <v>118</v>
      </c>
      <c r="H83" s="2">
        <v>3</v>
      </c>
      <c r="I83" s="12">
        <f t="shared" si="2"/>
        <v>0.00015048154093097913</v>
      </c>
    </row>
    <row r="84" spans="6:9" ht="12.75">
      <c r="F84" s="4" t="s">
        <v>15</v>
      </c>
      <c r="G84" s="4" t="s">
        <v>90</v>
      </c>
      <c r="H84" s="2">
        <v>3</v>
      </c>
      <c r="I84" s="12">
        <f t="shared" si="2"/>
        <v>0.00015048154093097913</v>
      </c>
    </row>
    <row r="85" spans="6:9" ht="12.75">
      <c r="F85" s="4" t="s">
        <v>15</v>
      </c>
      <c r="G85" s="4" t="s">
        <v>18</v>
      </c>
      <c r="H85" s="2">
        <v>3</v>
      </c>
      <c r="I85" s="12">
        <f t="shared" si="2"/>
        <v>0.00015048154093097913</v>
      </c>
    </row>
    <row r="86" spans="6:9" ht="12.75">
      <c r="F86" s="4" t="s">
        <v>15</v>
      </c>
      <c r="G86" s="4" t="s">
        <v>26</v>
      </c>
      <c r="H86" s="2">
        <v>3</v>
      </c>
      <c r="I86" s="12">
        <f t="shared" si="2"/>
        <v>0.00015048154093097913</v>
      </c>
    </row>
    <row r="87" spans="6:9" ht="12.75">
      <c r="F87" s="4" t="s">
        <v>15</v>
      </c>
      <c r="G87" s="4" t="s">
        <v>72</v>
      </c>
      <c r="H87" s="2">
        <v>3</v>
      </c>
      <c r="I87" s="12">
        <f t="shared" si="2"/>
        <v>0.00015048154093097913</v>
      </c>
    </row>
    <row r="88" spans="6:9" ht="12.75">
      <c r="F88" s="4" t="s">
        <v>15</v>
      </c>
      <c r="G88" s="4" t="s">
        <v>21</v>
      </c>
      <c r="H88" s="2">
        <v>3</v>
      </c>
      <c r="I88" s="12">
        <f t="shared" si="2"/>
        <v>0.00015048154093097913</v>
      </c>
    </row>
    <row r="89" spans="6:9" ht="12.75">
      <c r="F89" s="4" t="s">
        <v>15</v>
      </c>
      <c r="G89" s="4" t="s">
        <v>119</v>
      </c>
      <c r="H89" s="2">
        <v>3</v>
      </c>
      <c r="I89" s="12">
        <f t="shared" si="2"/>
        <v>0.00015048154093097913</v>
      </c>
    </row>
    <row r="90" spans="6:9" ht="12.75">
      <c r="F90" s="4" t="s">
        <v>15</v>
      </c>
      <c r="G90" s="4" t="s">
        <v>120</v>
      </c>
      <c r="H90" s="2">
        <v>3</v>
      </c>
      <c r="I90" s="12">
        <f t="shared" si="2"/>
        <v>0.00015048154093097913</v>
      </c>
    </row>
    <row r="91" spans="6:9" ht="12.75">
      <c r="F91" s="4" t="s">
        <v>15</v>
      </c>
      <c r="G91" s="4" t="s">
        <v>121</v>
      </c>
      <c r="H91" s="2">
        <v>3</v>
      </c>
      <c r="I91" s="12">
        <f t="shared" si="2"/>
        <v>0.00015048154093097913</v>
      </c>
    </row>
    <row r="92" spans="6:9" ht="12.75">
      <c r="F92" s="4" t="s">
        <v>15</v>
      </c>
      <c r="G92" s="4" t="s">
        <v>122</v>
      </c>
      <c r="H92" s="2">
        <v>3</v>
      </c>
      <c r="I92" s="12">
        <f t="shared" si="2"/>
        <v>0.00015048154093097913</v>
      </c>
    </row>
    <row r="93" spans="6:9" ht="12.75">
      <c r="F93" s="4" t="s">
        <v>15</v>
      </c>
      <c r="G93" s="4" t="s">
        <v>74</v>
      </c>
      <c r="H93" s="2">
        <v>3</v>
      </c>
      <c r="I93" s="12">
        <f t="shared" si="2"/>
        <v>0.00015048154093097913</v>
      </c>
    </row>
    <row r="94" spans="6:9" ht="12.75">
      <c r="F94" s="4" t="s">
        <v>15</v>
      </c>
      <c r="G94" s="4" t="s">
        <v>29</v>
      </c>
      <c r="H94" s="2">
        <v>3</v>
      </c>
      <c r="I94" s="12">
        <f t="shared" si="2"/>
        <v>0.00015048154093097913</v>
      </c>
    </row>
    <row r="95" spans="6:9" ht="12.75">
      <c r="F95" s="4" t="s">
        <v>15</v>
      </c>
      <c r="G95" s="4" t="s">
        <v>77</v>
      </c>
      <c r="H95" s="2">
        <v>3</v>
      </c>
      <c r="I95" s="12">
        <f t="shared" si="2"/>
        <v>0.00015048154093097913</v>
      </c>
    </row>
    <row r="96" spans="6:9" ht="12.75">
      <c r="F96" s="4" t="s">
        <v>15</v>
      </c>
      <c r="G96" s="4" t="s">
        <v>107</v>
      </c>
      <c r="H96" s="2">
        <v>3</v>
      </c>
      <c r="I96" s="12">
        <f t="shared" si="2"/>
        <v>0.00015048154093097913</v>
      </c>
    </row>
    <row r="97" spans="6:9" ht="12.75">
      <c r="F97" s="4" t="s">
        <v>15</v>
      </c>
      <c r="G97" s="4" t="s">
        <v>84</v>
      </c>
      <c r="H97" s="2">
        <v>3</v>
      </c>
      <c r="I97" s="12">
        <f t="shared" si="2"/>
        <v>0.00015048154093097913</v>
      </c>
    </row>
    <row r="98" spans="6:9" ht="12.75">
      <c r="F98" s="4" t="s">
        <v>15</v>
      </c>
      <c r="G98" s="4" t="s">
        <v>123</v>
      </c>
      <c r="H98" s="2">
        <v>3</v>
      </c>
      <c r="I98" s="12">
        <f t="shared" si="2"/>
        <v>0.00015048154093097913</v>
      </c>
    </row>
    <row r="99" spans="6:9" ht="12.75">
      <c r="F99" s="4" t="s">
        <v>15</v>
      </c>
      <c r="G99" s="4" t="s">
        <v>98</v>
      </c>
      <c r="H99" s="2">
        <v>2</v>
      </c>
      <c r="I99" s="12">
        <f t="shared" si="2"/>
        <v>0.00010032102728731942</v>
      </c>
    </row>
    <row r="100" spans="6:9" ht="12.75">
      <c r="F100" s="4" t="s">
        <v>15</v>
      </c>
      <c r="G100" s="4" t="s">
        <v>20</v>
      </c>
      <c r="H100" s="2">
        <v>2</v>
      </c>
      <c r="I100" s="12">
        <f t="shared" si="2"/>
        <v>0.00010032102728731942</v>
      </c>
    </row>
    <row r="101" spans="6:9" ht="12.75">
      <c r="F101" s="4" t="s">
        <v>15</v>
      </c>
      <c r="G101" s="4" t="s">
        <v>89</v>
      </c>
      <c r="H101" s="2">
        <v>2</v>
      </c>
      <c r="I101" s="12">
        <f t="shared" si="2"/>
        <v>0.00010032102728731942</v>
      </c>
    </row>
    <row r="102" spans="6:9" ht="12.75">
      <c r="F102" s="4" t="s">
        <v>15</v>
      </c>
      <c r="G102" s="4" t="s">
        <v>108</v>
      </c>
      <c r="H102" s="2">
        <v>2</v>
      </c>
      <c r="I102" s="12">
        <f t="shared" si="2"/>
        <v>0.00010032102728731942</v>
      </c>
    </row>
    <row r="103" spans="6:9" ht="12.75">
      <c r="F103" s="4" t="s">
        <v>15</v>
      </c>
      <c r="G103" s="4" t="s">
        <v>48</v>
      </c>
      <c r="H103" s="2">
        <v>2</v>
      </c>
      <c r="I103" s="12">
        <f t="shared" si="2"/>
        <v>0.00010032102728731942</v>
      </c>
    </row>
    <row r="104" spans="6:9" ht="12.75">
      <c r="F104" s="4" t="s">
        <v>15</v>
      </c>
      <c r="G104" s="4" t="s">
        <v>34</v>
      </c>
      <c r="H104" s="2">
        <v>2</v>
      </c>
      <c r="I104" s="12">
        <f t="shared" si="2"/>
        <v>0.00010032102728731942</v>
      </c>
    </row>
    <row r="105" spans="6:9" ht="12.75">
      <c r="F105" s="4" t="s">
        <v>15</v>
      </c>
      <c r="G105" s="4" t="s">
        <v>99</v>
      </c>
      <c r="H105" s="2">
        <v>2</v>
      </c>
      <c r="I105" s="12">
        <f t="shared" si="2"/>
        <v>0.00010032102728731942</v>
      </c>
    </row>
    <row r="106" spans="6:9" ht="12.75">
      <c r="F106" s="4" t="s">
        <v>15</v>
      </c>
      <c r="G106" s="4" t="s">
        <v>49</v>
      </c>
      <c r="H106" s="2">
        <v>2</v>
      </c>
      <c r="I106" s="12">
        <f t="shared" si="2"/>
        <v>0.00010032102728731942</v>
      </c>
    </row>
    <row r="107" spans="6:9" ht="12.75">
      <c r="F107" s="4" t="s">
        <v>15</v>
      </c>
      <c r="G107" s="4" t="s">
        <v>124</v>
      </c>
      <c r="H107" s="2">
        <v>2</v>
      </c>
      <c r="I107" s="12">
        <f t="shared" si="2"/>
        <v>0.00010032102728731942</v>
      </c>
    </row>
    <row r="108" spans="6:9" ht="12.75">
      <c r="F108" s="4" t="s">
        <v>15</v>
      </c>
      <c r="G108" s="4" t="s">
        <v>78</v>
      </c>
      <c r="H108" s="2">
        <v>2</v>
      </c>
      <c r="I108" s="12">
        <f t="shared" si="2"/>
        <v>0.00010032102728731942</v>
      </c>
    </row>
    <row r="109" spans="6:9" ht="12.75">
      <c r="F109" s="4" t="s">
        <v>15</v>
      </c>
      <c r="G109" s="4" t="s">
        <v>125</v>
      </c>
      <c r="H109" s="2">
        <v>2</v>
      </c>
      <c r="I109" s="12">
        <f t="shared" si="2"/>
        <v>0.00010032102728731942</v>
      </c>
    </row>
    <row r="110" spans="6:9" ht="12.75">
      <c r="F110" s="4" t="s">
        <v>15</v>
      </c>
      <c r="G110" s="4" t="s">
        <v>8</v>
      </c>
      <c r="H110" s="2">
        <v>2</v>
      </c>
      <c r="I110" s="12">
        <f t="shared" si="2"/>
        <v>0.00010032102728731942</v>
      </c>
    </row>
    <row r="111" spans="6:9" ht="12.75">
      <c r="F111" s="4" t="s">
        <v>15</v>
      </c>
      <c r="G111" s="4" t="s">
        <v>126</v>
      </c>
      <c r="H111" s="2">
        <v>1</v>
      </c>
      <c r="I111" s="12">
        <f t="shared" si="2"/>
        <v>5.016051364365971E-05</v>
      </c>
    </row>
    <row r="112" spans="6:9" ht="12.75">
      <c r="F112" s="4" t="s">
        <v>15</v>
      </c>
      <c r="G112" s="4" t="s">
        <v>44</v>
      </c>
      <c r="H112" s="2">
        <v>1</v>
      </c>
      <c r="I112" s="12">
        <f t="shared" si="2"/>
        <v>5.016051364365971E-05</v>
      </c>
    </row>
    <row r="113" spans="6:9" ht="12.75">
      <c r="F113" s="4" t="s">
        <v>15</v>
      </c>
      <c r="G113" s="4" t="s">
        <v>28</v>
      </c>
      <c r="H113" s="2">
        <v>1</v>
      </c>
      <c r="I113" s="12">
        <f t="shared" si="2"/>
        <v>5.016051364365971E-05</v>
      </c>
    </row>
    <row r="114" spans="6:8" ht="12.75">
      <c r="F114" s="4"/>
      <c r="G114" s="4" t="s">
        <v>135</v>
      </c>
      <c r="H114" s="2">
        <f>SUM(H8:H113)</f>
        <v>19936</v>
      </c>
    </row>
    <row r="115" ht="12.75">
      <c r="C115" s="3"/>
    </row>
    <row r="116" ht="12.75">
      <c r="A116" s="19" t="s">
        <v>137</v>
      </c>
    </row>
    <row r="117" ht="12.75">
      <c r="A117" s="20" t="s">
        <v>138</v>
      </c>
    </row>
    <row r="118" ht="12.75">
      <c r="A118" s="19" t="s">
        <v>139</v>
      </c>
    </row>
    <row r="119" ht="12.75">
      <c r="A119" s="20" t="s">
        <v>140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