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125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<sst xmlns="http://schemas.openxmlformats.org/spreadsheetml/2006/main" count="360" uniqueCount="119">
  <si>
    <t>Count</t>
  </si>
  <si>
    <t>Webster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</si>
  <si>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</si>
  <si>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</si>
  <si>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</si>
  <si>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</si>
  <si>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</si>
  <si>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</si>
  <si>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</si>
  <si>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</si>
  <si>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</si>
  <si>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</si>
  <si>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</si>
  <si>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Webster County: 1990</t>
  </si>
  <si>
    <t>Webster County</t>
  </si>
  <si>
    <t>IA</t>
  </si>
  <si>
    <t>Hamilton County</t>
  </si>
  <si>
    <t>Humboldt County</t>
  </si>
  <si>
    <t>Calhoun County</t>
  </si>
  <si>
    <t>Story County</t>
  </si>
  <si>
    <t>Boone County</t>
  </si>
  <si>
    <t>Wright County</t>
  </si>
  <si>
    <t>Greene County</t>
  </si>
  <si>
    <t>Polk County</t>
  </si>
  <si>
    <t>Black Hawk County</t>
  </si>
  <si>
    <t>Dallas County</t>
  </si>
  <si>
    <t>Buena Vista County</t>
  </si>
  <si>
    <t>Kossuth County</t>
  </si>
  <si>
    <t>Cerro Gordo County</t>
  </si>
  <si>
    <t>Carroll County</t>
  </si>
  <si>
    <t>Winnebago County</t>
  </si>
  <si>
    <t>Sarpy County</t>
  </si>
  <si>
    <t>NE</t>
  </si>
  <si>
    <t>Germany, not specified</t>
  </si>
  <si>
    <t>District of Columbia</t>
  </si>
  <si>
    <t>DC</t>
  </si>
  <si>
    <t>Buchanan County</t>
  </si>
  <si>
    <t>MO</t>
  </si>
  <si>
    <t>Hardin County</t>
  </si>
  <si>
    <t>Wapello County</t>
  </si>
  <si>
    <t>Washington County</t>
  </si>
  <si>
    <t>Nobles County</t>
  </si>
  <si>
    <t>MN</t>
  </si>
  <si>
    <t>Hancock County</t>
  </si>
  <si>
    <t>Pocahontas County</t>
  </si>
  <si>
    <t>Wayne County</t>
  </si>
  <si>
    <t>Adams County</t>
  </si>
  <si>
    <t>CO</t>
  </si>
  <si>
    <t>Clayton County</t>
  </si>
  <si>
    <t>GA</t>
  </si>
  <si>
    <t>Linn County</t>
  </si>
  <si>
    <t>Jackson County</t>
  </si>
  <si>
    <t>Dawes County</t>
  </si>
  <si>
    <t>Blount County</t>
  </si>
  <si>
    <t>TN</t>
  </si>
  <si>
    <t>Riverside County</t>
  </si>
  <si>
    <t>CA</t>
  </si>
  <si>
    <t>Keokuk County</t>
  </si>
  <si>
    <t>Marion County</t>
  </si>
  <si>
    <t>Platte County</t>
  </si>
  <si>
    <t>Howard County</t>
  </si>
  <si>
    <t>Sac County</t>
  </si>
  <si>
    <t>Dakota County</t>
  </si>
  <si>
    <t>Palo Alto County</t>
  </si>
  <si>
    <t>Emmet County</t>
  </si>
  <si>
    <t>Maricopa County</t>
  </si>
  <si>
    <t>AZ</t>
  </si>
  <si>
    <t>Lancaster County</t>
  </si>
  <si>
    <t>Nevada County</t>
  </si>
  <si>
    <t>AR</t>
  </si>
  <si>
    <t>Dickinson County</t>
  </si>
  <si>
    <t>Laclede County</t>
  </si>
  <si>
    <t>O'Brien County</t>
  </si>
  <si>
    <t>WI</t>
  </si>
  <si>
    <t>Barry County</t>
  </si>
  <si>
    <t>San Bernardino County</t>
  </si>
  <si>
    <t>Crawford County</t>
  </si>
  <si>
    <t>Faribault County</t>
  </si>
  <si>
    <t>Fulton County</t>
  </si>
  <si>
    <t>Worth County</t>
  </si>
  <si>
    <t>Gallatin County</t>
  </si>
  <si>
    <t>MT</t>
  </si>
  <si>
    <t>Dane County</t>
  </si>
  <si>
    <t>Tama County</t>
  </si>
  <si>
    <t>Winneshiek County</t>
  </si>
  <si>
    <t>Fayette County</t>
  </si>
  <si>
    <t>IN</t>
  </si>
  <si>
    <t>Newton County</t>
  </si>
  <si>
    <t>La Crosse County</t>
  </si>
  <si>
    <t>Butler County</t>
  </si>
  <si>
    <t>Davis County</t>
  </si>
  <si>
    <t>Des Moines County</t>
  </si>
  <si>
    <t>Marshall County</t>
  </si>
  <si>
    <t>Chickasaw County</t>
  </si>
  <si>
    <t>Poweshiek County</t>
  </si>
  <si>
    <t>Bremer County</t>
  </si>
  <si>
    <t>Mahaska County</t>
  </si>
  <si>
    <t>Lake County</t>
  </si>
  <si>
    <t>IL</t>
  </si>
  <si>
    <t>Macon County</t>
  </si>
  <si>
    <t>Lee County</t>
  </si>
  <si>
    <t>Cedar County</t>
  </si>
  <si>
    <t>Delaware County</t>
  </si>
  <si>
    <t>Dubuque County</t>
  </si>
  <si>
    <t>Franklin County</t>
  </si>
  <si>
    <t>Louisa County</t>
  </si>
  <si>
    <t>Taylor County</t>
  </si>
  <si>
    <t>Caddo Parish</t>
  </si>
  <si>
    <t>LA</t>
  </si>
  <si>
    <t>Gogebic County</t>
  </si>
  <si>
    <t>MI</t>
  </si>
  <si>
    <t>Mille Lacs County</t>
  </si>
  <si>
    <t>Rice County</t>
  </si>
  <si>
    <t>Sullivan County</t>
  </si>
  <si>
    <t>Ida County</t>
  </si>
  <si>
    <t>Guernsey County</t>
  </si>
  <si>
    <t>OH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</si>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</sst>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1" customWidth="1"/>
    <col min="2" max="2" width="21.00390625" style="1" customWidth="1"/>
    <col min="3" max="3" width="4.57421875" style="1" customWidth="1"/>
    <col min="4" max="4" width="7.7109375" style="2" customWidth="1"/>
    <col min="5" max="5" width="9.00390625" style="11" customWidth="1"/>
    <col min="6" max="6" width="6.8515625" style="1" customWidth="1"/>
    <col min="7" max="7" width="16.140625" style="1" customWidth="1"/>
    <col min="8" max="8" width="20.7109375" style="1" customWidth="1"/>
    <col min="9" max="9" width="5.281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16199</v>
      </c>
      <c r="E8" s="11">
        <f aca="true" t="shared" si="0" ref="E8:E47">D8/$D$48</f>
        <v>0.9067450321858382</v>
      </c>
      <c r="G8" s="1" t="s">
        <v>1</v>
      </c>
      <c r="H8" t="s">
        <v>14</v>
      </c>
      <c r="I8" t="s">
        <v>15</v>
      </c>
      <c r="J8" s="20">
        <v>16199</v>
      </c>
      <c r="K8" s="11">
        <f>J8/$J$79</f>
        <v>0.8757162936533679</v>
      </c>
    </row>
    <row r="9" spans="1:11" ht="12.75">
      <c r="A9" s="1" t="s">
        <v>1</v>
      </c>
      <c r="B9" t="s">
        <v>16</v>
      </c>
      <c r="C9" t="s">
        <v>15</v>
      </c>
      <c r="D9" s="20">
        <v>782</v>
      </c>
      <c r="E9" s="11">
        <f t="shared" si="0"/>
        <v>0.04377273999440246</v>
      </c>
      <c r="G9" s="1" t="s">
        <v>1</v>
      </c>
      <c r="H9" t="s">
        <v>18</v>
      </c>
      <c r="I9" t="s">
        <v>15</v>
      </c>
      <c r="J9" s="20">
        <v>641</v>
      </c>
      <c r="K9" s="11">
        <f aca="true" t="shared" si="1" ref="K9:K72">J9/$J$79</f>
        <v>0.03465239485349768</v>
      </c>
    </row>
    <row r="10" spans="1:11" ht="12.75">
      <c r="A10" s="1" t="s">
        <v>1</v>
      </c>
      <c r="B10" t="s">
        <v>17</v>
      </c>
      <c r="C10" t="s">
        <v>15</v>
      </c>
      <c r="D10" s="20">
        <v>165</v>
      </c>
      <c r="E10" s="11">
        <f t="shared" si="0"/>
        <v>0.009235936188077247</v>
      </c>
      <c r="G10" s="1" t="s">
        <v>1</v>
      </c>
      <c r="H10" t="s">
        <v>17</v>
      </c>
      <c r="I10" t="s">
        <v>15</v>
      </c>
      <c r="J10" s="20">
        <v>409</v>
      </c>
      <c r="K10" s="11">
        <f t="shared" si="1"/>
        <v>0.022110498432262947</v>
      </c>
    </row>
    <row r="11" spans="1:11" ht="12.75">
      <c r="A11" s="1" t="s">
        <v>1</v>
      </c>
      <c r="B11" t="s">
        <v>18</v>
      </c>
      <c r="C11" t="s">
        <v>15</v>
      </c>
      <c r="D11" s="20">
        <v>146</v>
      </c>
      <c r="E11" s="11">
        <f t="shared" si="0"/>
        <v>0.008172404142177441</v>
      </c>
      <c r="G11" s="1" t="s">
        <v>1</v>
      </c>
      <c r="H11" t="s">
        <v>16</v>
      </c>
      <c r="I11" t="s">
        <v>15</v>
      </c>
      <c r="J11" s="20">
        <v>267</v>
      </c>
      <c r="K11" s="11">
        <f t="shared" si="1"/>
        <v>0.014433992864093416</v>
      </c>
    </row>
    <row r="12" spans="1:11" ht="12.75">
      <c r="A12" s="1" t="s">
        <v>1</v>
      </c>
      <c r="B12" t="s">
        <v>19</v>
      </c>
      <c r="C12" t="s">
        <v>15</v>
      </c>
      <c r="D12" s="20">
        <v>75</v>
      </c>
      <c r="E12" s="11">
        <f t="shared" si="0"/>
        <v>0.0041981528127623844</v>
      </c>
      <c r="G12" s="1" t="s">
        <v>1</v>
      </c>
      <c r="H12" t="s">
        <v>21</v>
      </c>
      <c r="I12" t="s">
        <v>15</v>
      </c>
      <c r="J12" s="20">
        <v>149</v>
      </c>
      <c r="K12" s="11">
        <f t="shared" si="1"/>
        <v>0.00805492485674127</v>
      </c>
    </row>
    <row r="13" spans="1:11" ht="12.75">
      <c r="A13" s="1" t="s">
        <v>1</v>
      </c>
      <c r="B13" t="s">
        <v>20</v>
      </c>
      <c r="C13" t="s">
        <v>15</v>
      </c>
      <c r="D13" s="20">
        <v>74</v>
      </c>
      <c r="E13" s="11">
        <f t="shared" si="0"/>
        <v>0.004142177441925553</v>
      </c>
      <c r="G13" s="1" t="s">
        <v>1</v>
      </c>
      <c r="H13" t="s">
        <v>20</v>
      </c>
      <c r="I13" t="s">
        <v>15</v>
      </c>
      <c r="J13" s="20">
        <v>97</v>
      </c>
      <c r="K13" s="11">
        <f t="shared" si="1"/>
        <v>0.005243810141636934</v>
      </c>
    </row>
    <row r="14" spans="1:11" ht="12.75">
      <c r="A14" s="1" t="s">
        <v>1</v>
      </c>
      <c r="B14" t="s">
        <v>21</v>
      </c>
      <c r="C14" t="s">
        <v>15</v>
      </c>
      <c r="D14" s="20">
        <v>68</v>
      </c>
      <c r="E14" s="11">
        <f t="shared" si="0"/>
        <v>0.003806325216904562</v>
      </c>
      <c r="G14" s="1" t="s">
        <v>1</v>
      </c>
      <c r="H14" t="s">
        <v>22</v>
      </c>
      <c r="I14" t="s">
        <v>15</v>
      </c>
      <c r="J14" s="20">
        <v>78</v>
      </c>
      <c r="K14" s="11">
        <f t="shared" si="1"/>
        <v>0.0042166720726565035</v>
      </c>
    </row>
    <row r="15" spans="1:11" ht="12.75">
      <c r="A15" s="1" t="s">
        <v>1</v>
      </c>
      <c r="B15" t="s">
        <v>22</v>
      </c>
      <c r="C15" t="s">
        <v>15</v>
      </c>
      <c r="D15" s="20">
        <v>47</v>
      </c>
      <c r="E15" s="11">
        <f t="shared" si="0"/>
        <v>0.002630842429331094</v>
      </c>
      <c r="G15" s="1" t="s">
        <v>1</v>
      </c>
      <c r="H15" t="s">
        <v>44</v>
      </c>
      <c r="I15" t="s">
        <v>15</v>
      </c>
      <c r="J15" s="20">
        <v>72</v>
      </c>
      <c r="K15" s="11">
        <f t="shared" si="1"/>
        <v>0.003892312682452157</v>
      </c>
    </row>
    <row r="16" spans="1:11" ht="12.75">
      <c r="A16" s="1" t="s">
        <v>1</v>
      </c>
      <c r="B16" t="s">
        <v>23</v>
      </c>
      <c r="C16" t="s">
        <v>15</v>
      </c>
      <c r="D16" s="20">
        <v>42</v>
      </c>
      <c r="E16" s="11">
        <f t="shared" si="0"/>
        <v>0.0023509655751469353</v>
      </c>
      <c r="G16" s="1" t="s">
        <v>1</v>
      </c>
      <c r="H16" t="s">
        <v>19</v>
      </c>
      <c r="I16" t="s">
        <v>15</v>
      </c>
      <c r="J16" s="20">
        <v>52</v>
      </c>
      <c r="K16" s="11">
        <f t="shared" si="1"/>
        <v>0.0028111147151043355</v>
      </c>
    </row>
    <row r="17" spans="1:11" ht="12.75">
      <c r="A17" s="1" t="s">
        <v>1</v>
      </c>
      <c r="B17" t="s">
        <v>24</v>
      </c>
      <c r="C17" t="s">
        <v>15</v>
      </c>
      <c r="D17" s="20">
        <v>40</v>
      </c>
      <c r="E17" s="11">
        <f t="shared" si="0"/>
        <v>0.002239014833473272</v>
      </c>
      <c r="G17" s="1" t="s">
        <v>1</v>
      </c>
      <c r="H17" t="s">
        <v>23</v>
      </c>
      <c r="I17" t="s">
        <v>15</v>
      </c>
      <c r="J17" s="20">
        <v>45</v>
      </c>
      <c r="K17" s="11">
        <f t="shared" si="1"/>
        <v>0.002432695426532598</v>
      </c>
    </row>
    <row r="18" spans="1:11" ht="12.75">
      <c r="A18" s="1" t="s">
        <v>1</v>
      </c>
      <c r="B18" t="s">
        <v>25</v>
      </c>
      <c r="C18" t="s">
        <v>15</v>
      </c>
      <c r="D18" s="20">
        <v>26</v>
      </c>
      <c r="E18" s="11">
        <f t="shared" si="0"/>
        <v>0.0014553596417576267</v>
      </c>
      <c r="G18" s="3" t="s">
        <v>1</v>
      </c>
      <c r="H18" t="s">
        <v>27</v>
      </c>
      <c r="I18" t="s">
        <v>15</v>
      </c>
      <c r="J18" s="20">
        <v>35</v>
      </c>
      <c r="K18" s="11">
        <f t="shared" si="1"/>
        <v>0.0018920964428586875</v>
      </c>
    </row>
    <row r="19" spans="1:11" ht="12.75">
      <c r="A19" s="1" t="s">
        <v>1</v>
      </c>
      <c r="B19" t="s">
        <v>26</v>
      </c>
      <c r="C19" t="s">
        <v>15</v>
      </c>
      <c r="D19" s="20">
        <v>24</v>
      </c>
      <c r="E19" s="11">
        <f t="shared" si="0"/>
        <v>0.001343408900083963</v>
      </c>
      <c r="G19" s="3" t="s">
        <v>1</v>
      </c>
      <c r="H19" t="s">
        <v>28</v>
      </c>
      <c r="I19" t="s">
        <v>15</v>
      </c>
      <c r="J19" s="20">
        <v>30</v>
      </c>
      <c r="K19" s="11">
        <f t="shared" si="1"/>
        <v>0.001621796951021732</v>
      </c>
    </row>
    <row r="20" spans="1:11" ht="12.75">
      <c r="A20" s="1" t="s">
        <v>1</v>
      </c>
      <c r="B20" t="s">
        <v>27</v>
      </c>
      <c r="C20" t="s">
        <v>15</v>
      </c>
      <c r="D20" s="20">
        <v>23</v>
      </c>
      <c r="E20" s="11">
        <f t="shared" si="0"/>
        <v>0.0012874335292471313</v>
      </c>
      <c r="G20" s="3" t="s">
        <v>1</v>
      </c>
      <c r="H20" t="s">
        <v>61</v>
      </c>
      <c r="I20" t="s">
        <v>15</v>
      </c>
      <c r="J20" s="20">
        <v>26</v>
      </c>
      <c r="K20" s="11">
        <f t="shared" si="1"/>
        <v>0.0014055573575521678</v>
      </c>
    </row>
    <row r="21" spans="1:11" ht="12.75">
      <c r="A21" s="1" t="s">
        <v>1</v>
      </c>
      <c r="B21" t="s">
        <v>28</v>
      </c>
      <c r="C21" t="s">
        <v>15</v>
      </c>
      <c r="D21" s="20">
        <v>16</v>
      </c>
      <c r="E21" s="11">
        <f t="shared" si="0"/>
        <v>0.0008956059333893087</v>
      </c>
      <c r="G21" s="3" t="s">
        <v>1</v>
      </c>
      <c r="H21" t="s">
        <v>62</v>
      </c>
      <c r="I21" t="s">
        <v>42</v>
      </c>
      <c r="J21" s="20">
        <v>25</v>
      </c>
      <c r="K21" s="11">
        <f t="shared" si="1"/>
        <v>0.0013514974591847767</v>
      </c>
    </row>
    <row r="22" spans="1:11" ht="12.75">
      <c r="A22" s="1" t="s">
        <v>1</v>
      </c>
      <c r="B22" t="s">
        <v>29</v>
      </c>
      <c r="C22" t="s">
        <v>15</v>
      </c>
      <c r="D22" s="20">
        <v>15</v>
      </c>
      <c r="E22" s="11">
        <f t="shared" si="0"/>
        <v>0.0008396305625524769</v>
      </c>
      <c r="G22" s="3" t="s">
        <v>1</v>
      </c>
      <c r="H22" t="s">
        <v>50</v>
      </c>
      <c r="I22" t="s">
        <v>15</v>
      </c>
      <c r="J22" s="20">
        <v>20</v>
      </c>
      <c r="K22" s="11">
        <f t="shared" si="1"/>
        <v>0.0010811979673478213</v>
      </c>
    </row>
    <row r="23" spans="1:11" ht="12.75">
      <c r="A23" s="1" t="s">
        <v>1</v>
      </c>
      <c r="B23" t="s">
        <v>30</v>
      </c>
      <c r="C23" t="s">
        <v>15</v>
      </c>
      <c r="D23" s="20">
        <v>15</v>
      </c>
      <c r="E23" s="11">
        <f t="shared" si="0"/>
        <v>0.0008396305625524769</v>
      </c>
      <c r="G23" s="3" t="s">
        <v>1</v>
      </c>
      <c r="H23" t="s">
        <v>63</v>
      </c>
      <c r="I23" t="s">
        <v>15</v>
      </c>
      <c r="J23" s="20">
        <v>20</v>
      </c>
      <c r="K23" s="11">
        <f t="shared" si="1"/>
        <v>0.0010811979673478213</v>
      </c>
    </row>
    <row r="24" spans="1:11" ht="12.75">
      <c r="A24" s="1" t="s">
        <v>1</v>
      </c>
      <c r="B24" t="s">
        <v>31</v>
      </c>
      <c r="C24" t="s">
        <v>32</v>
      </c>
      <c r="D24" s="20">
        <v>15</v>
      </c>
      <c r="E24" s="11">
        <f t="shared" si="0"/>
        <v>0.0008396305625524769</v>
      </c>
      <c r="G24" s="3" t="s">
        <v>1</v>
      </c>
      <c r="H24" t="s">
        <v>26</v>
      </c>
      <c r="I24" t="s">
        <v>15</v>
      </c>
      <c r="J24" s="20">
        <v>18</v>
      </c>
      <c r="K24" s="11">
        <f t="shared" si="1"/>
        <v>0.0009730781706130393</v>
      </c>
    </row>
    <row r="25" spans="1:11" ht="12.75">
      <c r="A25" s="1" t="s">
        <v>1</v>
      </c>
      <c r="B25" t="s">
        <v>33</v>
      </c>
      <c r="C25"/>
      <c r="D25" s="20">
        <v>9</v>
      </c>
      <c r="E25" s="11">
        <f t="shared" si="0"/>
        <v>0.0005037783375314861</v>
      </c>
      <c r="G25" s="3" t="s">
        <v>1</v>
      </c>
      <c r="H25" t="s">
        <v>25</v>
      </c>
      <c r="I25" t="s">
        <v>15</v>
      </c>
      <c r="J25" s="20">
        <v>16</v>
      </c>
      <c r="K25" s="11">
        <f t="shared" si="1"/>
        <v>0.0008649583738782571</v>
      </c>
    </row>
    <row r="26" spans="1:11" ht="12.75">
      <c r="A26" s="1" t="s">
        <v>1</v>
      </c>
      <c r="B26" t="s">
        <v>34</v>
      </c>
      <c r="C26" t="s">
        <v>35</v>
      </c>
      <c r="D26" s="20">
        <v>7</v>
      </c>
      <c r="E26" s="11">
        <f t="shared" si="0"/>
        <v>0.0003918275958578226</v>
      </c>
      <c r="G26" s="3" t="s">
        <v>1</v>
      </c>
      <c r="H26" t="s">
        <v>43</v>
      </c>
      <c r="I26" t="s">
        <v>15</v>
      </c>
      <c r="J26" s="20">
        <v>16</v>
      </c>
      <c r="K26" s="11">
        <f t="shared" si="1"/>
        <v>0.0008649583738782571</v>
      </c>
    </row>
    <row r="27" spans="1:11" ht="12.75">
      <c r="A27" s="1" t="s">
        <v>1</v>
      </c>
      <c r="B27" t="s">
        <v>36</v>
      </c>
      <c r="C27" t="s">
        <v>37</v>
      </c>
      <c r="D27" s="20">
        <v>7</v>
      </c>
      <c r="E27" s="11">
        <f t="shared" si="0"/>
        <v>0.0003918275958578226</v>
      </c>
      <c r="G27" s="3" t="s">
        <v>1</v>
      </c>
      <c r="H27" t="s">
        <v>64</v>
      </c>
      <c r="I27" t="s">
        <v>15</v>
      </c>
      <c r="J27" s="20">
        <v>13</v>
      </c>
      <c r="K27" s="11">
        <f t="shared" si="1"/>
        <v>0.0007027786787760839</v>
      </c>
    </row>
    <row r="28" spans="1:11" ht="12.75">
      <c r="A28" s="1" t="s">
        <v>1</v>
      </c>
      <c r="B28" t="s">
        <v>38</v>
      </c>
      <c r="C28" t="s">
        <v>15</v>
      </c>
      <c r="D28" s="20">
        <v>6</v>
      </c>
      <c r="E28" s="11">
        <f t="shared" si="0"/>
        <v>0.00033585222502099076</v>
      </c>
      <c r="G28" s="3" t="s">
        <v>1</v>
      </c>
      <c r="H28" t="s">
        <v>65</v>
      </c>
      <c r="I28" t="s">
        <v>66</v>
      </c>
      <c r="J28" s="20">
        <v>12</v>
      </c>
      <c r="K28" s="11">
        <f t="shared" si="1"/>
        <v>0.0006487187804086928</v>
      </c>
    </row>
    <row r="29" spans="1:11" ht="12.75">
      <c r="A29" s="1" t="s">
        <v>1</v>
      </c>
      <c r="B29" t="s">
        <v>39</v>
      </c>
      <c r="C29" t="s">
        <v>15</v>
      </c>
      <c r="D29" s="20">
        <v>6</v>
      </c>
      <c r="E29" s="11">
        <f t="shared" si="0"/>
        <v>0.00033585222502099076</v>
      </c>
      <c r="G29" s="3" t="s">
        <v>1</v>
      </c>
      <c r="H29" t="s">
        <v>67</v>
      </c>
      <c r="I29" t="s">
        <v>32</v>
      </c>
      <c r="J29" s="20">
        <v>12</v>
      </c>
      <c r="K29" s="11">
        <f t="shared" si="1"/>
        <v>0.0006487187804086928</v>
      </c>
    </row>
    <row r="30" spans="1:11" ht="12.75">
      <c r="A30" s="1" t="s">
        <v>1</v>
      </c>
      <c r="B30" t="s">
        <v>40</v>
      </c>
      <c r="C30" t="s">
        <v>15</v>
      </c>
      <c r="D30" s="20">
        <v>6</v>
      </c>
      <c r="E30" s="11">
        <f t="shared" si="0"/>
        <v>0.00033585222502099076</v>
      </c>
      <c r="G30" s="3" t="s">
        <v>1</v>
      </c>
      <c r="H30" t="s">
        <v>68</v>
      </c>
      <c r="I30" t="s">
        <v>69</v>
      </c>
      <c r="J30" s="20">
        <v>11</v>
      </c>
      <c r="K30" s="11">
        <f t="shared" si="1"/>
        <v>0.0005946588820413017</v>
      </c>
    </row>
    <row r="31" spans="1:11" ht="12.75">
      <c r="A31" s="1" t="s">
        <v>1</v>
      </c>
      <c r="B31" t="s">
        <v>41</v>
      </c>
      <c r="C31" t="s">
        <v>42</v>
      </c>
      <c r="D31" s="20">
        <v>6</v>
      </c>
      <c r="E31" s="11">
        <f t="shared" si="0"/>
        <v>0.00033585222502099076</v>
      </c>
      <c r="G31" s="3" t="s">
        <v>1</v>
      </c>
      <c r="H31" t="s">
        <v>29</v>
      </c>
      <c r="I31" t="s">
        <v>15</v>
      </c>
      <c r="J31" s="20">
        <v>11</v>
      </c>
      <c r="K31" s="11">
        <f t="shared" si="1"/>
        <v>0.0005946588820413017</v>
      </c>
    </row>
    <row r="32" spans="1:11" ht="12.75">
      <c r="A32" s="1" t="s">
        <v>1</v>
      </c>
      <c r="B32" t="s">
        <v>43</v>
      </c>
      <c r="C32" t="s">
        <v>15</v>
      </c>
      <c r="D32" s="20">
        <v>5</v>
      </c>
      <c r="E32" s="11">
        <f t="shared" si="0"/>
        <v>0.000279876854184159</v>
      </c>
      <c r="G32" s="3" t="s">
        <v>1</v>
      </c>
      <c r="H32" t="s">
        <v>70</v>
      </c>
      <c r="I32" t="s">
        <v>15</v>
      </c>
      <c r="J32" s="20">
        <v>11</v>
      </c>
      <c r="K32" s="11">
        <f t="shared" si="1"/>
        <v>0.0005946588820413017</v>
      </c>
    </row>
    <row r="33" spans="1:11" ht="12.75">
      <c r="A33" s="1" t="s">
        <v>1</v>
      </c>
      <c r="B33" t="s">
        <v>44</v>
      </c>
      <c r="C33" t="s">
        <v>15</v>
      </c>
      <c r="D33" s="20">
        <v>5</v>
      </c>
      <c r="E33" s="11">
        <f t="shared" si="0"/>
        <v>0.000279876854184159</v>
      </c>
      <c r="G33" s="3" t="s">
        <v>1</v>
      </c>
      <c r="H33" t="s">
        <v>71</v>
      </c>
      <c r="I33" t="s">
        <v>37</v>
      </c>
      <c r="J33" s="20">
        <v>11</v>
      </c>
      <c r="K33" s="11">
        <f t="shared" si="1"/>
        <v>0.0005946588820413017</v>
      </c>
    </row>
    <row r="34" spans="1:11" ht="12.75">
      <c r="A34" s="1" t="s">
        <v>1</v>
      </c>
      <c r="B34" t="s">
        <v>45</v>
      </c>
      <c r="C34" t="s">
        <v>32</v>
      </c>
      <c r="D34" s="20">
        <v>5</v>
      </c>
      <c r="E34" s="11">
        <f t="shared" si="0"/>
        <v>0.000279876854184159</v>
      </c>
      <c r="G34" s="3" t="s">
        <v>1</v>
      </c>
      <c r="H34" t="s">
        <v>72</v>
      </c>
      <c r="I34" t="s">
        <v>15</v>
      </c>
      <c r="J34" s="20">
        <v>10</v>
      </c>
      <c r="K34" s="11">
        <f t="shared" si="1"/>
        <v>0.0005405989836739107</v>
      </c>
    </row>
    <row r="35" spans="1:11" ht="12.75">
      <c r="A35" s="1" t="s">
        <v>1</v>
      </c>
      <c r="B35" t="s">
        <v>46</v>
      </c>
      <c r="C35" t="s">
        <v>47</v>
      </c>
      <c r="D35" s="20">
        <v>3</v>
      </c>
      <c r="E35" s="11">
        <f t="shared" si="0"/>
        <v>0.00016792611251049538</v>
      </c>
      <c r="G35" s="3" t="s">
        <v>1</v>
      </c>
      <c r="H35" t="s">
        <v>40</v>
      </c>
      <c r="I35" t="s">
        <v>73</v>
      </c>
      <c r="J35" s="20">
        <v>10</v>
      </c>
      <c r="K35" s="11">
        <f t="shared" si="1"/>
        <v>0.0005405989836739107</v>
      </c>
    </row>
    <row r="36" spans="1:11" ht="12.75">
      <c r="A36" s="1" t="s">
        <v>1</v>
      </c>
      <c r="B36" t="s">
        <v>48</v>
      </c>
      <c r="C36" t="s">
        <v>49</v>
      </c>
      <c r="D36" s="20">
        <v>3</v>
      </c>
      <c r="E36" s="11">
        <f t="shared" si="0"/>
        <v>0.00016792611251049538</v>
      </c>
      <c r="G36" s="3" t="s">
        <v>1</v>
      </c>
      <c r="H36" t="s">
        <v>74</v>
      </c>
      <c r="I36" t="s">
        <v>37</v>
      </c>
      <c r="J36" s="20">
        <v>9</v>
      </c>
      <c r="K36" s="11">
        <f t="shared" si="1"/>
        <v>0.00048653908530651963</v>
      </c>
    </row>
    <row r="37" spans="1:11" ht="12.75">
      <c r="A37" s="1" t="s">
        <v>1</v>
      </c>
      <c r="B37" t="s">
        <v>50</v>
      </c>
      <c r="C37" t="s">
        <v>15</v>
      </c>
      <c r="D37" s="20">
        <v>3</v>
      </c>
      <c r="E37" s="11">
        <f t="shared" si="0"/>
        <v>0.00016792611251049538</v>
      </c>
      <c r="G37" s="3" t="s">
        <v>1</v>
      </c>
      <c r="H37" t="s">
        <v>75</v>
      </c>
      <c r="I37" t="s">
        <v>56</v>
      </c>
      <c r="J37" s="20">
        <v>8</v>
      </c>
      <c r="K37" s="11">
        <f t="shared" si="1"/>
        <v>0.00043247918693912856</v>
      </c>
    </row>
    <row r="38" spans="1:11" ht="12.75">
      <c r="A38" s="1" t="s">
        <v>1</v>
      </c>
      <c r="B38" t="s">
        <v>51</v>
      </c>
      <c r="C38" t="s">
        <v>42</v>
      </c>
      <c r="D38" s="20">
        <v>3</v>
      </c>
      <c r="E38" s="11">
        <f t="shared" si="0"/>
        <v>0.00016792611251049538</v>
      </c>
      <c r="G38" s="3" t="s">
        <v>1</v>
      </c>
      <c r="H38" t="s">
        <v>76</v>
      </c>
      <c r="I38" t="s">
        <v>15</v>
      </c>
      <c r="J38" s="20">
        <v>8</v>
      </c>
      <c r="K38" s="11">
        <f t="shared" si="1"/>
        <v>0.00043247918693912856</v>
      </c>
    </row>
    <row r="39" spans="1:11" ht="12.75">
      <c r="A39" s="1" t="s">
        <v>1</v>
      </c>
      <c r="B39" t="s">
        <v>52</v>
      </c>
      <c r="C39" t="s">
        <v>32</v>
      </c>
      <c r="D39" s="20">
        <v>3</v>
      </c>
      <c r="E39" s="11">
        <f t="shared" si="0"/>
        <v>0.00016792611251049538</v>
      </c>
      <c r="G39" s="3" t="s">
        <v>1</v>
      </c>
      <c r="H39" t="s">
        <v>77</v>
      </c>
      <c r="I39" t="s">
        <v>42</v>
      </c>
      <c r="J39" s="20">
        <v>8</v>
      </c>
      <c r="K39" s="11">
        <f t="shared" si="1"/>
        <v>0.00043247918693912856</v>
      </c>
    </row>
    <row r="40" spans="1:11" ht="12.75">
      <c r="A40" s="1" t="s">
        <v>1</v>
      </c>
      <c r="B40" t="s">
        <v>53</v>
      </c>
      <c r="C40" t="s">
        <v>54</v>
      </c>
      <c r="D40" s="20">
        <v>3</v>
      </c>
      <c r="E40" s="11">
        <f t="shared" si="0"/>
        <v>0.00016792611251049538</v>
      </c>
      <c r="G40" s="3" t="s">
        <v>1</v>
      </c>
      <c r="H40" t="s">
        <v>78</v>
      </c>
      <c r="I40" t="s">
        <v>49</v>
      </c>
      <c r="J40" s="20">
        <v>7</v>
      </c>
      <c r="K40" s="11">
        <f t="shared" si="1"/>
        <v>0.0003784192885717375</v>
      </c>
    </row>
    <row r="41" spans="1:11" ht="12.75">
      <c r="A41" s="1" t="s">
        <v>1</v>
      </c>
      <c r="B41" t="s">
        <v>55</v>
      </c>
      <c r="C41" t="s">
        <v>56</v>
      </c>
      <c r="D41" s="20">
        <v>2</v>
      </c>
      <c r="E41" s="11">
        <f t="shared" si="0"/>
        <v>0.00011195074167366359</v>
      </c>
      <c r="G41" s="3" t="s">
        <v>1</v>
      </c>
      <c r="H41" t="s">
        <v>38</v>
      </c>
      <c r="I41" t="s">
        <v>15</v>
      </c>
      <c r="J41" s="20">
        <v>7</v>
      </c>
      <c r="K41" s="11">
        <f t="shared" si="1"/>
        <v>0.0003784192885717375</v>
      </c>
    </row>
    <row r="42" spans="1:11" ht="12.75">
      <c r="A42" s="1" t="s">
        <v>1</v>
      </c>
      <c r="B42" t="s">
        <v>48</v>
      </c>
      <c r="C42" t="s">
        <v>15</v>
      </c>
      <c r="D42" s="20">
        <v>2</v>
      </c>
      <c r="E42" s="11">
        <f t="shared" si="0"/>
        <v>0.00011195074167366359</v>
      </c>
      <c r="G42" s="3" t="s">
        <v>1</v>
      </c>
      <c r="H42" t="s">
        <v>40</v>
      </c>
      <c r="I42" t="s">
        <v>15</v>
      </c>
      <c r="J42" s="20">
        <v>7</v>
      </c>
      <c r="K42" s="11">
        <f t="shared" si="1"/>
        <v>0.0003784192885717375</v>
      </c>
    </row>
    <row r="43" spans="1:11" ht="12.75">
      <c r="A43" s="1" t="s">
        <v>1</v>
      </c>
      <c r="B43" t="s">
        <v>51</v>
      </c>
      <c r="C43" t="s">
        <v>15</v>
      </c>
      <c r="D43" s="20">
        <v>2</v>
      </c>
      <c r="E43" s="11">
        <f t="shared" si="0"/>
        <v>0.00011195074167366359</v>
      </c>
      <c r="G43" s="3" t="s">
        <v>1</v>
      </c>
      <c r="H43" t="s">
        <v>79</v>
      </c>
      <c r="I43" t="s">
        <v>15</v>
      </c>
      <c r="J43" s="20">
        <v>7</v>
      </c>
      <c r="K43" s="11">
        <f t="shared" si="1"/>
        <v>0.0003784192885717375</v>
      </c>
    </row>
    <row r="44" spans="1:11" ht="12.75">
      <c r="A44" s="1" t="s">
        <v>1</v>
      </c>
      <c r="B44" t="s">
        <v>57</v>
      </c>
      <c r="C44" t="s">
        <v>15</v>
      </c>
      <c r="D44" s="20">
        <v>2</v>
      </c>
      <c r="E44" s="11">
        <f t="shared" si="0"/>
        <v>0.00011195074167366359</v>
      </c>
      <c r="G44" s="3" t="s">
        <v>1</v>
      </c>
      <c r="H44" t="s">
        <v>80</v>
      </c>
      <c r="I44" t="s">
        <v>81</v>
      </c>
      <c r="J44" s="20">
        <v>7</v>
      </c>
      <c r="K44" s="11">
        <f t="shared" si="1"/>
        <v>0.0003784192885717375</v>
      </c>
    </row>
    <row r="45" spans="1:11" ht="12.75">
      <c r="A45" s="1" t="s">
        <v>1</v>
      </c>
      <c r="B45" t="s">
        <v>58</v>
      </c>
      <c r="C45" t="s">
        <v>15</v>
      </c>
      <c r="D45" s="20">
        <v>2</v>
      </c>
      <c r="E45" s="11">
        <f t="shared" si="0"/>
        <v>0.00011195074167366359</v>
      </c>
      <c r="G45" s="3" t="s">
        <v>1</v>
      </c>
      <c r="H45" t="s">
        <v>82</v>
      </c>
      <c r="I45" t="s">
        <v>73</v>
      </c>
      <c r="J45" s="20">
        <v>7</v>
      </c>
      <c r="K45" s="11">
        <f t="shared" si="1"/>
        <v>0.0003784192885717375</v>
      </c>
    </row>
    <row r="46" spans="1:11" ht="12.75">
      <c r="A46" s="1" t="s">
        <v>1</v>
      </c>
      <c r="B46" t="s">
        <v>59</v>
      </c>
      <c r="C46" t="s">
        <v>32</v>
      </c>
      <c r="D46" s="20">
        <v>2</v>
      </c>
      <c r="E46" s="11">
        <f t="shared" si="0"/>
        <v>0.00011195074167366359</v>
      </c>
      <c r="G46" s="3" t="s">
        <v>1</v>
      </c>
      <c r="H46" t="s">
        <v>83</v>
      </c>
      <c r="I46" t="s">
        <v>15</v>
      </c>
      <c r="J46" s="20">
        <v>6</v>
      </c>
      <c r="K46" s="11">
        <f t="shared" si="1"/>
        <v>0.0003243593902043464</v>
      </c>
    </row>
    <row r="47" spans="1:11" ht="12.75">
      <c r="A47" s="1" t="s">
        <v>1</v>
      </c>
      <c r="B47" t="s">
        <v>60</v>
      </c>
      <c r="C47" t="s">
        <v>15</v>
      </c>
      <c r="D47" s="20">
        <v>1</v>
      </c>
      <c r="E47" s="11">
        <f t="shared" si="0"/>
        <v>5.5975370836831795E-05</v>
      </c>
      <c r="G47" s="3" t="s">
        <v>1</v>
      </c>
      <c r="H47" t="s">
        <v>84</v>
      </c>
      <c r="I47" t="s">
        <v>15</v>
      </c>
      <c r="J47" s="20">
        <v>6</v>
      </c>
      <c r="K47" s="11">
        <f t="shared" si="1"/>
        <v>0.0003243593902043464</v>
      </c>
    </row>
    <row r="48" spans="2:11" ht="12.75">
      <c r="B48" s="3" t="s">
        <v>10</v>
      </c>
      <c r="C48" s="3"/>
      <c r="D48" s="2">
        <f>SUM(D8:D47)</f>
        <v>17865</v>
      </c>
      <c r="G48" s="3" t="s">
        <v>1</v>
      </c>
      <c r="H48" t="s">
        <v>85</v>
      </c>
      <c r="I48" t="s">
        <v>86</v>
      </c>
      <c r="J48" s="20">
        <v>6</v>
      </c>
      <c r="K48" s="11">
        <f t="shared" si="1"/>
        <v>0.0003243593902043464</v>
      </c>
    </row>
    <row r="49" spans="7:11" ht="12.75">
      <c r="G49" s="3" t="s">
        <v>1</v>
      </c>
      <c r="H49" t="s">
        <v>87</v>
      </c>
      <c r="I49" t="s">
        <v>86</v>
      </c>
      <c r="J49" s="20">
        <v>6</v>
      </c>
      <c r="K49" s="11">
        <f t="shared" si="1"/>
        <v>0.0003243593902043464</v>
      </c>
    </row>
    <row r="50" spans="7:11" ht="12.75">
      <c r="G50" s="3" t="s">
        <v>1</v>
      </c>
      <c r="H50" t="s">
        <v>88</v>
      </c>
      <c r="I50" t="s">
        <v>73</v>
      </c>
      <c r="J50" s="20">
        <v>6</v>
      </c>
      <c r="K50" s="11">
        <f t="shared" si="1"/>
        <v>0.0003243593902043464</v>
      </c>
    </row>
    <row r="51" spans="7:11" ht="12.75">
      <c r="G51" s="3" t="s">
        <v>1</v>
      </c>
      <c r="H51" t="s">
        <v>24</v>
      </c>
      <c r="I51" t="s">
        <v>15</v>
      </c>
      <c r="J51" s="20">
        <v>5</v>
      </c>
      <c r="K51" s="11">
        <f t="shared" si="1"/>
        <v>0.0002702994918369553</v>
      </c>
    </row>
    <row r="52" spans="7:11" ht="12.75">
      <c r="G52" s="3" t="s">
        <v>1</v>
      </c>
      <c r="H52" t="s">
        <v>89</v>
      </c>
      <c r="I52" t="s">
        <v>15</v>
      </c>
      <c r="J52" s="20">
        <v>5</v>
      </c>
      <c r="K52" s="11">
        <f t="shared" si="1"/>
        <v>0.0002702994918369553</v>
      </c>
    </row>
    <row r="53" spans="7:11" ht="12.75">
      <c r="G53" s="3" t="s">
        <v>1</v>
      </c>
      <c r="H53" t="s">
        <v>90</v>
      </c>
      <c r="I53" t="s">
        <v>15</v>
      </c>
      <c r="J53" s="20">
        <v>5</v>
      </c>
      <c r="K53" s="11">
        <f t="shared" si="1"/>
        <v>0.0002702994918369553</v>
      </c>
    </row>
    <row r="54" spans="7:11" ht="12.75">
      <c r="G54" s="3" t="s">
        <v>1</v>
      </c>
      <c r="H54" t="s">
        <v>91</v>
      </c>
      <c r="I54" t="s">
        <v>15</v>
      </c>
      <c r="J54" s="20">
        <v>5</v>
      </c>
      <c r="K54" s="11">
        <f t="shared" si="1"/>
        <v>0.0002702994918369553</v>
      </c>
    </row>
    <row r="55" spans="7:11" ht="12.75">
      <c r="G55" s="3" t="s">
        <v>1</v>
      </c>
      <c r="H55" t="s">
        <v>92</v>
      </c>
      <c r="I55" t="s">
        <v>15</v>
      </c>
      <c r="J55" s="20">
        <v>5</v>
      </c>
      <c r="K55" s="11">
        <f t="shared" si="1"/>
        <v>0.0002702994918369553</v>
      </c>
    </row>
    <row r="56" spans="7:11" ht="12.75">
      <c r="G56" s="3" t="s">
        <v>1</v>
      </c>
      <c r="H56" t="s">
        <v>93</v>
      </c>
      <c r="I56" t="s">
        <v>15</v>
      </c>
      <c r="J56" s="20">
        <v>4</v>
      </c>
      <c r="K56" s="11">
        <f t="shared" si="1"/>
        <v>0.00021623959346956428</v>
      </c>
    </row>
    <row r="57" spans="7:11" ht="12.75">
      <c r="G57" s="3" t="s">
        <v>1</v>
      </c>
      <c r="H57" t="s">
        <v>94</v>
      </c>
      <c r="I57" t="s">
        <v>15</v>
      </c>
      <c r="J57" s="20">
        <v>4</v>
      </c>
      <c r="K57" s="11">
        <f t="shared" si="1"/>
        <v>0.00021623959346956428</v>
      </c>
    </row>
    <row r="58" spans="7:11" ht="12.75">
      <c r="G58" s="3" t="s">
        <v>1</v>
      </c>
      <c r="H58" t="s">
        <v>95</v>
      </c>
      <c r="I58" t="s">
        <v>15</v>
      </c>
      <c r="J58" s="20">
        <v>3</v>
      </c>
      <c r="K58" s="11">
        <f t="shared" si="1"/>
        <v>0.0001621796951021732</v>
      </c>
    </row>
    <row r="59" spans="7:11" ht="12.75">
      <c r="G59" s="3" t="s">
        <v>1</v>
      </c>
      <c r="H59" t="s">
        <v>96</v>
      </c>
      <c r="I59" t="s">
        <v>15</v>
      </c>
      <c r="J59" s="20">
        <v>3</v>
      </c>
      <c r="K59" s="11">
        <f t="shared" si="1"/>
        <v>0.0001621796951021732</v>
      </c>
    </row>
    <row r="60" spans="7:11" ht="12.75">
      <c r="G60" s="3" t="s">
        <v>1</v>
      </c>
      <c r="H60" t="s">
        <v>39</v>
      </c>
      <c r="I60" t="s">
        <v>15</v>
      </c>
      <c r="J60" s="20">
        <v>3</v>
      </c>
      <c r="K60" s="11">
        <f t="shared" si="1"/>
        <v>0.0001621796951021732</v>
      </c>
    </row>
    <row r="61" spans="7:11" ht="12.75">
      <c r="G61" s="3" t="s">
        <v>1</v>
      </c>
      <c r="H61" t="s">
        <v>97</v>
      </c>
      <c r="I61" t="s">
        <v>98</v>
      </c>
      <c r="J61" s="20">
        <v>3</v>
      </c>
      <c r="K61" s="11">
        <f t="shared" si="1"/>
        <v>0.0001621796951021732</v>
      </c>
    </row>
    <row r="62" spans="7:11" ht="12.75">
      <c r="G62" s="3" t="s">
        <v>1</v>
      </c>
      <c r="H62" t="s">
        <v>99</v>
      </c>
      <c r="I62" t="s">
        <v>37</v>
      </c>
      <c r="J62" s="20">
        <v>3</v>
      </c>
      <c r="K62" s="11">
        <f t="shared" si="1"/>
        <v>0.0001621796951021732</v>
      </c>
    </row>
    <row r="63" spans="7:11" ht="12.75">
      <c r="G63" s="3" t="s">
        <v>1</v>
      </c>
      <c r="H63" t="s">
        <v>100</v>
      </c>
      <c r="I63" t="s">
        <v>69</v>
      </c>
      <c r="J63" s="20">
        <v>2</v>
      </c>
      <c r="K63" s="11">
        <f t="shared" si="1"/>
        <v>0.00010811979673478214</v>
      </c>
    </row>
    <row r="64" spans="7:11" ht="12.75">
      <c r="G64" s="3" t="s">
        <v>1</v>
      </c>
      <c r="H64" t="s">
        <v>101</v>
      </c>
      <c r="I64" t="s">
        <v>15</v>
      </c>
      <c r="J64" s="20">
        <v>2</v>
      </c>
      <c r="K64" s="11">
        <f t="shared" si="1"/>
        <v>0.00010811979673478214</v>
      </c>
    </row>
    <row r="65" spans="7:11" ht="12.75">
      <c r="G65" s="3" t="s">
        <v>1</v>
      </c>
      <c r="H65" t="s">
        <v>102</v>
      </c>
      <c r="I65" t="s">
        <v>15</v>
      </c>
      <c r="J65" s="20">
        <v>2</v>
      </c>
      <c r="K65" s="11">
        <f t="shared" si="1"/>
        <v>0.00010811979673478214</v>
      </c>
    </row>
    <row r="66" spans="7:11" ht="12.75">
      <c r="G66" s="3" t="s">
        <v>1</v>
      </c>
      <c r="H66" t="s">
        <v>103</v>
      </c>
      <c r="I66" t="s">
        <v>15</v>
      </c>
      <c r="J66" s="20">
        <v>2</v>
      </c>
      <c r="K66" s="11">
        <f t="shared" si="1"/>
        <v>0.00010811979673478214</v>
      </c>
    </row>
    <row r="67" spans="7:11" ht="12.75">
      <c r="G67" s="3" t="s">
        <v>1</v>
      </c>
      <c r="H67" t="s">
        <v>104</v>
      </c>
      <c r="I67" t="s">
        <v>15</v>
      </c>
      <c r="J67" s="20">
        <v>2</v>
      </c>
      <c r="K67" s="11">
        <f t="shared" si="1"/>
        <v>0.00010811979673478214</v>
      </c>
    </row>
    <row r="68" spans="7:11" ht="12.75">
      <c r="G68" s="3" t="s">
        <v>1</v>
      </c>
      <c r="H68" t="s">
        <v>105</v>
      </c>
      <c r="I68" t="s">
        <v>15</v>
      </c>
      <c r="J68" s="20">
        <v>2</v>
      </c>
      <c r="K68" s="11">
        <f t="shared" si="1"/>
        <v>0.00010811979673478214</v>
      </c>
    </row>
    <row r="69" spans="7:11" ht="12.75">
      <c r="G69" s="3" t="s">
        <v>1</v>
      </c>
      <c r="H69" t="s">
        <v>106</v>
      </c>
      <c r="I69" t="s">
        <v>15</v>
      </c>
      <c r="J69" s="20">
        <v>2</v>
      </c>
      <c r="K69" s="11">
        <f t="shared" si="1"/>
        <v>0.00010811979673478214</v>
      </c>
    </row>
    <row r="70" spans="7:11" ht="12.75">
      <c r="G70" s="3" t="s">
        <v>1</v>
      </c>
      <c r="H70" t="s">
        <v>107</v>
      </c>
      <c r="I70" t="s">
        <v>108</v>
      </c>
      <c r="J70" s="20">
        <v>2</v>
      </c>
      <c r="K70" s="11">
        <f t="shared" si="1"/>
        <v>0.00010811979673478214</v>
      </c>
    </row>
    <row r="71" spans="7:11" ht="12.75">
      <c r="G71" s="3" t="s">
        <v>1</v>
      </c>
      <c r="H71" t="s">
        <v>109</v>
      </c>
      <c r="I71" t="s">
        <v>110</v>
      </c>
      <c r="J71" s="20">
        <v>2</v>
      </c>
      <c r="K71" s="11">
        <f t="shared" si="1"/>
        <v>0.00010811979673478214</v>
      </c>
    </row>
    <row r="72" spans="7:11" ht="12.75">
      <c r="G72" s="3" t="s">
        <v>1</v>
      </c>
      <c r="H72" t="s">
        <v>111</v>
      </c>
      <c r="I72" t="s">
        <v>42</v>
      </c>
      <c r="J72" s="20">
        <v>2</v>
      </c>
      <c r="K72" s="11">
        <f t="shared" si="1"/>
        <v>0.00010811979673478214</v>
      </c>
    </row>
    <row r="73" spans="7:11" ht="12.75">
      <c r="G73" s="3" t="s">
        <v>1</v>
      </c>
      <c r="H73" t="s">
        <v>112</v>
      </c>
      <c r="I73" t="s">
        <v>42</v>
      </c>
      <c r="J73" s="20">
        <v>2</v>
      </c>
      <c r="K73" s="11">
        <f aca="true" t="shared" si="2" ref="K73:K78">J73/$J$79</f>
        <v>0.00010811979673478214</v>
      </c>
    </row>
    <row r="74" spans="7:11" ht="12.75">
      <c r="G74" s="3" t="s">
        <v>1</v>
      </c>
      <c r="H74" t="s">
        <v>113</v>
      </c>
      <c r="I74" t="s">
        <v>37</v>
      </c>
      <c r="J74" s="20">
        <v>2</v>
      </c>
      <c r="K74" s="11">
        <f t="shared" si="2"/>
        <v>0.00010811979673478214</v>
      </c>
    </row>
    <row r="75" spans="7:11" ht="12.75">
      <c r="G75" s="3" t="s">
        <v>1</v>
      </c>
      <c r="H75" t="s">
        <v>16</v>
      </c>
      <c r="I75" t="s">
        <v>32</v>
      </c>
      <c r="J75" s="20">
        <v>2</v>
      </c>
      <c r="K75" s="11">
        <f t="shared" si="2"/>
        <v>0.00010811979673478214</v>
      </c>
    </row>
    <row r="76" spans="7:11" ht="12.75">
      <c r="G76" s="3" t="s">
        <v>1</v>
      </c>
      <c r="H76" t="s">
        <v>114</v>
      </c>
      <c r="I76" t="s">
        <v>15</v>
      </c>
      <c r="J76" s="20">
        <v>1</v>
      </c>
      <c r="K76" s="11">
        <f t="shared" si="2"/>
        <v>5.405989836739107E-05</v>
      </c>
    </row>
    <row r="77" spans="7:11" ht="12.75">
      <c r="G77" s="3" t="s">
        <v>1</v>
      </c>
      <c r="H77" t="s">
        <v>51</v>
      </c>
      <c r="I77" t="s">
        <v>15</v>
      </c>
      <c r="J77" s="20">
        <v>1</v>
      </c>
      <c r="K77" s="11">
        <f t="shared" si="2"/>
        <v>5.405989836739107E-05</v>
      </c>
    </row>
    <row r="78" spans="7:11" ht="12.75">
      <c r="G78" s="3" t="s">
        <v>1</v>
      </c>
      <c r="H78" t="s">
        <v>115</v>
      </c>
      <c r="I78" t="s">
        <v>116</v>
      </c>
      <c r="J78" s="20">
        <v>1</v>
      </c>
      <c r="K78" s="11">
        <f t="shared" si="2"/>
        <v>5.405989836739107E-05</v>
      </c>
    </row>
    <row r="79" spans="7:10" ht="12.75">
      <c r="G79" s="3"/>
      <c r="H79" s="3" t="s">
        <v>10</v>
      </c>
      <c r="I79" s="3"/>
      <c r="J79" s="2">
        <f>SUM(J8:J78)</f>
        <v>18498</v>
      </c>
    </row>
    <row r="81" ht="12.75">
      <c r="A81" s="18" t="s">
        <v>117</v>
      </c>
    </row>
    <row r="82" ht="12.75">
      <c r="A82" s="19" t="s">
        <v>118</v>
      </c>
    </row>
    <row r="83" ht="12.75">
      <c r="A83" s="18" t="s">
        <v>11</v>
      </c>
    </row>
    <row r="84" ht="12.75">
      <c r="A84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5" right="0.5" top="0.75" bottom="0.75" header="0.5" footer="0.5"/>
  <pageSetup fitToHeight="152" horizontalDpi="300" verticalDpi="300" orientation="portrait" scale="7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2003-06-10T16:13:51Z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