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<sst xmlns="http://schemas.openxmlformats.org/spreadsheetml/2006/main" count="172" uniqueCount="53">
  <si>
    <t>Count</t>
  </si>
  <si>
    <t>Wayne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</si>
  <si>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</si>
  <si>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</si>
  <si>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</si>
  <si>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</si>
  <si>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</si>
  <si>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</si>
  <si>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</si>
  <si>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</si>
  <si>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</si>
  <si>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</si>
  <si>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</si>
  <si>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Wayne County: 1990</t>
  </si>
  <si>
    <t>Wayne County</t>
  </si>
  <si>
    <t>IA</t>
  </si>
  <si>
    <t>Appanoose County</t>
  </si>
  <si>
    <t>Lucas County</t>
  </si>
  <si>
    <t>Polk County</t>
  </si>
  <si>
    <t>Decatur County</t>
  </si>
  <si>
    <t>Clarke County</t>
  </si>
  <si>
    <t>Putnam County</t>
  </si>
  <si>
    <t>MO</t>
  </si>
  <si>
    <t>Jasper County</t>
  </si>
  <si>
    <t>Mercer County</t>
  </si>
  <si>
    <t>Nodaway County</t>
  </si>
  <si>
    <t>Linn County</t>
  </si>
  <si>
    <t>Monroe County</t>
  </si>
  <si>
    <t>Story County</t>
  </si>
  <si>
    <t>Tama County</t>
  </si>
  <si>
    <t>Warren County</t>
  </si>
  <si>
    <t>Spencer County</t>
  </si>
  <si>
    <t>IN</t>
  </si>
  <si>
    <t>Marion County</t>
  </si>
  <si>
    <t>Pottawattamie County</t>
  </si>
  <si>
    <t>Noble County</t>
  </si>
  <si>
    <t>St. Louis city</t>
  </si>
  <si>
    <t>Adair County</t>
  </si>
  <si>
    <t>Dallas County</t>
  </si>
  <si>
    <t>Greene County</t>
  </si>
  <si>
    <t>Wapello County</t>
  </si>
  <si>
    <t>Cook County</t>
  </si>
  <si>
    <t>IL</t>
  </si>
  <si>
    <t>Jackson County</t>
  </si>
  <si>
    <t>Scotland County</t>
  </si>
  <si>
    <t>Webb County</t>
  </si>
  <si>
    <t>TX</t>
  </si>
  <si>
    <t>Ringgold County</t>
  </si>
  <si>
    <t>Davis County</t>
  </si>
  <si>
    <t>Rock Island County</t>
  </si>
  <si>
    <t>Boone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</si>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</sst>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421875" style="1" customWidth="1"/>
    <col min="3" max="3" width="4.71093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8515625" style="1" customWidth="1"/>
    <col min="9" max="9" width="5.281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2376</v>
      </c>
      <c r="E8" s="11">
        <f>D8/$D$38</f>
        <v>0.7965135769359705</v>
      </c>
      <c r="F8" s="4"/>
      <c r="G8" s="1" t="s">
        <v>1</v>
      </c>
      <c r="H8" t="s">
        <v>14</v>
      </c>
      <c r="I8" t="s">
        <v>15</v>
      </c>
      <c r="J8" s="20">
        <v>2376</v>
      </c>
      <c r="K8" s="11">
        <f aca="true" t="shared" si="0" ref="K8:K25">J8/$J$26</f>
        <v>0.8296089385474861</v>
      </c>
    </row>
    <row r="9" spans="1:11" ht="12.75">
      <c r="A9" s="1" t="s">
        <v>1</v>
      </c>
      <c r="B9" t="s">
        <v>16</v>
      </c>
      <c r="C9" t="s">
        <v>15</v>
      </c>
      <c r="D9" s="20">
        <v>155</v>
      </c>
      <c r="E9" s="11">
        <f aca="true" t="shared" si="1" ref="E9:E37">D9/$D$38</f>
        <v>0.0519611129735166</v>
      </c>
      <c r="F9" s="4"/>
      <c r="G9" s="1" t="s">
        <v>1</v>
      </c>
      <c r="H9" t="s">
        <v>16</v>
      </c>
      <c r="I9" t="s">
        <v>15</v>
      </c>
      <c r="J9" s="20">
        <v>196</v>
      </c>
      <c r="K9" s="11">
        <f t="shared" si="0"/>
        <v>0.06843575418994413</v>
      </c>
    </row>
    <row r="10" spans="1:11" ht="12.75">
      <c r="A10" s="1" t="s">
        <v>1</v>
      </c>
      <c r="B10" t="s">
        <v>17</v>
      </c>
      <c r="C10" t="s">
        <v>15</v>
      </c>
      <c r="D10" s="20">
        <v>152</v>
      </c>
      <c r="E10" s="11">
        <f t="shared" si="1"/>
        <v>0.050955414012738856</v>
      </c>
      <c r="F10" s="4"/>
      <c r="G10" s="1" t="s">
        <v>1</v>
      </c>
      <c r="H10" t="s">
        <v>17</v>
      </c>
      <c r="I10" t="s">
        <v>15</v>
      </c>
      <c r="J10" s="20">
        <v>63</v>
      </c>
      <c r="K10" s="11">
        <f t="shared" si="0"/>
        <v>0.021997206703910616</v>
      </c>
    </row>
    <row r="11" spans="1:11" ht="12.75">
      <c r="A11" s="1" t="s">
        <v>1</v>
      </c>
      <c r="B11" t="s">
        <v>18</v>
      </c>
      <c r="C11" t="s">
        <v>15</v>
      </c>
      <c r="D11" s="20">
        <v>99</v>
      </c>
      <c r="E11" s="11">
        <f t="shared" si="1"/>
        <v>0.03318806570566544</v>
      </c>
      <c r="G11" s="1" t="s">
        <v>1</v>
      </c>
      <c r="H11" t="s">
        <v>24</v>
      </c>
      <c r="I11" t="s">
        <v>22</v>
      </c>
      <c r="J11" s="20">
        <v>50</v>
      </c>
      <c r="K11" s="11">
        <f t="shared" si="0"/>
        <v>0.017458100558659217</v>
      </c>
    </row>
    <row r="12" spans="1:11" ht="12.75">
      <c r="A12" s="1" t="s">
        <v>1</v>
      </c>
      <c r="B12" t="s">
        <v>19</v>
      </c>
      <c r="C12" t="s">
        <v>15</v>
      </c>
      <c r="D12" s="20">
        <v>65</v>
      </c>
      <c r="E12" s="11">
        <f t="shared" si="1"/>
        <v>0.02179014415018438</v>
      </c>
      <c r="G12" s="1" t="s">
        <v>1</v>
      </c>
      <c r="H12" t="s">
        <v>19</v>
      </c>
      <c r="I12" t="s">
        <v>15</v>
      </c>
      <c r="J12" s="20">
        <v>46</v>
      </c>
      <c r="K12" s="11">
        <f t="shared" si="0"/>
        <v>0.01606145251396648</v>
      </c>
    </row>
    <row r="13" spans="1:11" ht="12.75">
      <c r="A13" s="1" t="s">
        <v>1</v>
      </c>
      <c r="B13" t="s">
        <v>20</v>
      </c>
      <c r="C13" t="s">
        <v>15</v>
      </c>
      <c r="D13" s="20">
        <v>26</v>
      </c>
      <c r="E13" s="11">
        <f t="shared" si="1"/>
        <v>0.008716057660073752</v>
      </c>
      <c r="G13" s="1" t="s">
        <v>1</v>
      </c>
      <c r="H13" t="s">
        <v>21</v>
      </c>
      <c r="I13" t="s">
        <v>22</v>
      </c>
      <c r="J13" s="20">
        <v>37</v>
      </c>
      <c r="K13" s="11">
        <f t="shared" si="0"/>
        <v>0.012918994413407821</v>
      </c>
    </row>
    <row r="14" spans="1:11" ht="12.75">
      <c r="A14" s="1" t="s">
        <v>1</v>
      </c>
      <c r="B14" t="s">
        <v>21</v>
      </c>
      <c r="C14" t="s">
        <v>22</v>
      </c>
      <c r="D14" s="20">
        <v>17</v>
      </c>
      <c r="E14" s="11">
        <f t="shared" si="1"/>
        <v>0.005698960777740529</v>
      </c>
      <c r="G14" s="1" t="s">
        <v>1</v>
      </c>
      <c r="H14" t="s">
        <v>25</v>
      </c>
      <c r="I14" t="s">
        <v>22</v>
      </c>
      <c r="J14" s="20">
        <v>22</v>
      </c>
      <c r="K14" s="11">
        <f t="shared" si="0"/>
        <v>0.007681564245810056</v>
      </c>
    </row>
    <row r="15" spans="1:11" ht="12.75">
      <c r="A15" s="1" t="s">
        <v>1</v>
      </c>
      <c r="B15" t="s">
        <v>23</v>
      </c>
      <c r="C15" t="s">
        <v>15</v>
      </c>
      <c r="D15" s="20">
        <v>15</v>
      </c>
      <c r="E15" s="11">
        <f t="shared" si="1"/>
        <v>0.005028494803888703</v>
      </c>
      <c r="G15" s="1" t="s">
        <v>1</v>
      </c>
      <c r="H15" t="s">
        <v>40</v>
      </c>
      <c r="I15" t="s">
        <v>15</v>
      </c>
      <c r="J15" s="20">
        <v>15</v>
      </c>
      <c r="K15" s="11">
        <f t="shared" si="0"/>
        <v>0.005237430167597765</v>
      </c>
    </row>
    <row r="16" spans="1:11" ht="12.75">
      <c r="A16" s="1" t="s">
        <v>1</v>
      </c>
      <c r="B16" t="s">
        <v>24</v>
      </c>
      <c r="C16" t="s">
        <v>22</v>
      </c>
      <c r="D16" s="20">
        <v>13</v>
      </c>
      <c r="E16" s="11">
        <f t="shared" si="1"/>
        <v>0.004358028830036876</v>
      </c>
      <c r="G16" s="3" t="s">
        <v>1</v>
      </c>
      <c r="H16" t="s">
        <v>20</v>
      </c>
      <c r="I16" t="s">
        <v>15</v>
      </c>
      <c r="J16" s="20">
        <v>12</v>
      </c>
      <c r="K16" s="11">
        <f t="shared" si="0"/>
        <v>0.004189944134078212</v>
      </c>
    </row>
    <row r="17" spans="1:11" ht="12.75">
      <c r="A17" s="1" t="s">
        <v>1</v>
      </c>
      <c r="B17" t="s">
        <v>25</v>
      </c>
      <c r="C17" t="s">
        <v>22</v>
      </c>
      <c r="D17" s="20">
        <v>8</v>
      </c>
      <c r="E17" s="11">
        <f t="shared" si="1"/>
        <v>0.0026818638954073082</v>
      </c>
      <c r="G17" s="3" t="s">
        <v>1</v>
      </c>
      <c r="H17" t="s">
        <v>30</v>
      </c>
      <c r="I17" t="s">
        <v>15</v>
      </c>
      <c r="J17" s="20">
        <v>10</v>
      </c>
      <c r="K17" s="11">
        <f t="shared" si="0"/>
        <v>0.0034916201117318434</v>
      </c>
    </row>
    <row r="18" spans="1:11" ht="12.75">
      <c r="A18" s="1" t="s">
        <v>1</v>
      </c>
      <c r="B18" t="s">
        <v>26</v>
      </c>
      <c r="C18" t="s">
        <v>15</v>
      </c>
      <c r="D18" s="20">
        <v>6</v>
      </c>
      <c r="E18" s="11">
        <f t="shared" si="1"/>
        <v>0.002011397921555481</v>
      </c>
      <c r="G18" s="3" t="s">
        <v>1</v>
      </c>
      <c r="H18" t="s">
        <v>48</v>
      </c>
      <c r="I18" t="s">
        <v>15</v>
      </c>
      <c r="J18" s="20">
        <v>7</v>
      </c>
      <c r="K18" s="11">
        <f t="shared" si="0"/>
        <v>0.0024441340782122905</v>
      </c>
    </row>
    <row r="19" spans="1:11" ht="12.75">
      <c r="A19" s="1" t="s">
        <v>1</v>
      </c>
      <c r="B19" t="s">
        <v>27</v>
      </c>
      <c r="C19" t="s">
        <v>15</v>
      </c>
      <c r="D19" s="20">
        <v>4</v>
      </c>
      <c r="E19" s="11">
        <f t="shared" si="1"/>
        <v>0.0013409319477036541</v>
      </c>
      <c r="G19" s="3" t="s">
        <v>1</v>
      </c>
      <c r="H19" t="s">
        <v>39</v>
      </c>
      <c r="I19" t="s">
        <v>15</v>
      </c>
      <c r="J19" s="20">
        <v>6</v>
      </c>
      <c r="K19" s="11">
        <f t="shared" si="0"/>
        <v>0.002094972067039106</v>
      </c>
    </row>
    <row r="20" spans="1:11" ht="12.75">
      <c r="A20" s="1" t="s">
        <v>1</v>
      </c>
      <c r="B20" t="s">
        <v>28</v>
      </c>
      <c r="C20" t="s">
        <v>15</v>
      </c>
      <c r="D20" s="20">
        <v>4</v>
      </c>
      <c r="E20" s="11">
        <f t="shared" si="1"/>
        <v>0.0013409319477036541</v>
      </c>
      <c r="G20" s="3" t="s">
        <v>1</v>
      </c>
      <c r="H20" t="s">
        <v>47</v>
      </c>
      <c r="I20" t="s">
        <v>15</v>
      </c>
      <c r="J20" s="20">
        <v>6</v>
      </c>
      <c r="K20" s="11">
        <f t="shared" si="0"/>
        <v>0.002094972067039106</v>
      </c>
    </row>
    <row r="21" spans="1:11" ht="12.75">
      <c r="A21" s="1" t="s">
        <v>1</v>
      </c>
      <c r="B21" t="s">
        <v>29</v>
      </c>
      <c r="C21" t="s">
        <v>15</v>
      </c>
      <c r="D21" s="20">
        <v>4</v>
      </c>
      <c r="E21" s="11">
        <f t="shared" si="1"/>
        <v>0.0013409319477036541</v>
      </c>
      <c r="G21" s="3" t="s">
        <v>1</v>
      </c>
      <c r="H21" t="s">
        <v>49</v>
      </c>
      <c r="I21" t="s">
        <v>42</v>
      </c>
      <c r="J21" s="20">
        <v>6</v>
      </c>
      <c r="K21" s="11">
        <f t="shared" si="0"/>
        <v>0.002094972067039106</v>
      </c>
    </row>
    <row r="22" spans="1:11" ht="12.75">
      <c r="A22" s="1" t="s">
        <v>1</v>
      </c>
      <c r="B22" t="s">
        <v>30</v>
      </c>
      <c r="C22" t="s">
        <v>15</v>
      </c>
      <c r="D22" s="20">
        <v>4</v>
      </c>
      <c r="E22" s="11">
        <f t="shared" si="1"/>
        <v>0.0013409319477036541</v>
      </c>
      <c r="G22" s="3" t="s">
        <v>1</v>
      </c>
      <c r="H22" t="s">
        <v>18</v>
      </c>
      <c r="I22" t="s">
        <v>15</v>
      </c>
      <c r="J22" s="20">
        <v>5</v>
      </c>
      <c r="K22" s="11">
        <f t="shared" si="0"/>
        <v>0.0017458100558659217</v>
      </c>
    </row>
    <row r="23" spans="1:11" ht="12.75">
      <c r="A23" s="1" t="s">
        <v>1</v>
      </c>
      <c r="B23" t="s">
        <v>31</v>
      </c>
      <c r="C23" t="s">
        <v>32</v>
      </c>
      <c r="D23" s="20">
        <v>4</v>
      </c>
      <c r="E23" s="11">
        <f t="shared" si="1"/>
        <v>0.0013409319477036541</v>
      </c>
      <c r="G23" s="3" t="s">
        <v>1</v>
      </c>
      <c r="H23" t="s">
        <v>50</v>
      </c>
      <c r="I23" t="s">
        <v>15</v>
      </c>
      <c r="J23" s="20">
        <v>4</v>
      </c>
      <c r="K23" s="11">
        <f t="shared" si="0"/>
        <v>0.0013966480446927375</v>
      </c>
    </row>
    <row r="24" spans="1:11" ht="12.75">
      <c r="A24" s="1" t="s">
        <v>1</v>
      </c>
      <c r="B24" t="s">
        <v>33</v>
      </c>
      <c r="C24" t="s">
        <v>15</v>
      </c>
      <c r="D24" s="20">
        <v>3</v>
      </c>
      <c r="E24" s="11">
        <f t="shared" si="1"/>
        <v>0.0010056989607777405</v>
      </c>
      <c r="G24" s="3" t="s">
        <v>1</v>
      </c>
      <c r="H24" t="s">
        <v>33</v>
      </c>
      <c r="I24" t="s">
        <v>15</v>
      </c>
      <c r="J24" s="20">
        <v>2</v>
      </c>
      <c r="K24" s="11">
        <f t="shared" si="0"/>
        <v>0.0006983240223463687</v>
      </c>
    </row>
    <row r="25" spans="1:11" ht="12.75">
      <c r="A25" s="1" t="s">
        <v>1</v>
      </c>
      <c r="B25" t="s">
        <v>34</v>
      </c>
      <c r="C25" t="s">
        <v>15</v>
      </c>
      <c r="D25" s="20">
        <v>3</v>
      </c>
      <c r="E25" s="11">
        <f t="shared" si="1"/>
        <v>0.0010056989607777405</v>
      </c>
      <c r="G25" s="3" t="s">
        <v>1</v>
      </c>
      <c r="H25" t="s">
        <v>23</v>
      </c>
      <c r="I25" t="s">
        <v>15</v>
      </c>
      <c r="J25" s="20">
        <v>1</v>
      </c>
      <c r="K25" s="11">
        <f t="shared" si="0"/>
        <v>0.00034916201117318437</v>
      </c>
    </row>
    <row r="26" spans="1:10" ht="12.75">
      <c r="A26" s="1" t="s">
        <v>1</v>
      </c>
      <c r="B26" t="s">
        <v>35</v>
      </c>
      <c r="C26" t="s">
        <v>32</v>
      </c>
      <c r="D26" s="20">
        <v>3</v>
      </c>
      <c r="E26" s="11">
        <f t="shared" si="1"/>
        <v>0.0010056989607777405</v>
      </c>
      <c r="H26" s="3" t="s">
        <v>10</v>
      </c>
      <c r="I26" s="3"/>
      <c r="J26" s="2">
        <f>SUM(J8:J25)</f>
        <v>2864</v>
      </c>
    </row>
    <row r="27" spans="1:5" ht="12.75">
      <c r="A27" s="1" t="s">
        <v>1</v>
      </c>
      <c r="B27" t="s">
        <v>36</v>
      </c>
      <c r="C27" t="s">
        <v>22</v>
      </c>
      <c r="D27" s="20">
        <v>3</v>
      </c>
      <c r="E27" s="11">
        <f t="shared" si="1"/>
        <v>0.0010056989607777405</v>
      </c>
    </row>
    <row r="28" spans="1:5" ht="12.75">
      <c r="A28" s="1" t="s">
        <v>1</v>
      </c>
      <c r="B28" t="s">
        <v>37</v>
      </c>
      <c r="C28" t="s">
        <v>15</v>
      </c>
      <c r="D28" s="20">
        <v>2</v>
      </c>
      <c r="E28" s="11">
        <f t="shared" si="1"/>
        <v>0.0006704659738518271</v>
      </c>
    </row>
    <row r="29" spans="1:5" ht="12.75">
      <c r="A29" s="1" t="s">
        <v>1</v>
      </c>
      <c r="B29" t="s">
        <v>38</v>
      </c>
      <c r="C29" t="s">
        <v>15</v>
      </c>
      <c r="D29" s="20">
        <v>2</v>
      </c>
      <c r="E29" s="11">
        <f t="shared" si="1"/>
        <v>0.0006704659738518271</v>
      </c>
    </row>
    <row r="30" spans="1:5" ht="12.75">
      <c r="A30" s="1" t="s">
        <v>1</v>
      </c>
      <c r="B30" t="s">
        <v>39</v>
      </c>
      <c r="C30" t="s">
        <v>15</v>
      </c>
      <c r="D30" s="20">
        <v>2</v>
      </c>
      <c r="E30" s="11">
        <f t="shared" si="1"/>
        <v>0.0006704659738518271</v>
      </c>
    </row>
    <row r="31" spans="1:5" ht="12.75">
      <c r="A31" s="1" t="s">
        <v>1</v>
      </c>
      <c r="B31" t="s">
        <v>40</v>
      </c>
      <c r="C31" t="s">
        <v>15</v>
      </c>
      <c r="D31" s="20">
        <v>2</v>
      </c>
      <c r="E31" s="11">
        <f t="shared" si="1"/>
        <v>0.0006704659738518271</v>
      </c>
    </row>
    <row r="32" spans="1:5" ht="12.75">
      <c r="A32" s="1" t="s">
        <v>1</v>
      </c>
      <c r="B32" t="s">
        <v>41</v>
      </c>
      <c r="C32" t="s">
        <v>42</v>
      </c>
      <c r="D32" s="20">
        <v>2</v>
      </c>
      <c r="E32" s="11">
        <f t="shared" si="1"/>
        <v>0.0006704659738518271</v>
      </c>
    </row>
    <row r="33" spans="1:10" ht="12.75">
      <c r="A33" s="1" t="s">
        <v>1</v>
      </c>
      <c r="B33" t="s">
        <v>37</v>
      </c>
      <c r="C33" t="s">
        <v>22</v>
      </c>
      <c r="D33" s="20">
        <v>2</v>
      </c>
      <c r="E33" s="11">
        <f t="shared" si="1"/>
        <v>0.0006704659738518271</v>
      </c>
      <c r="G33" s="3"/>
      <c r="H33" s="3"/>
      <c r="I33" s="3"/>
      <c r="J33" s="2"/>
    </row>
    <row r="34" spans="1:10" ht="12.75">
      <c r="A34" s="1" t="s">
        <v>1</v>
      </c>
      <c r="B34" t="s">
        <v>43</v>
      </c>
      <c r="C34" t="s">
        <v>22</v>
      </c>
      <c r="D34" s="20">
        <v>2</v>
      </c>
      <c r="E34" s="11">
        <f t="shared" si="1"/>
        <v>0.0006704659738518271</v>
      </c>
      <c r="G34" s="3"/>
      <c r="H34" s="3"/>
      <c r="I34" s="3"/>
      <c r="J34" s="2"/>
    </row>
    <row r="35" spans="1:10" ht="12.75">
      <c r="A35" s="1" t="s">
        <v>1</v>
      </c>
      <c r="B35" t="s">
        <v>44</v>
      </c>
      <c r="C35" t="s">
        <v>22</v>
      </c>
      <c r="D35" s="20">
        <v>2</v>
      </c>
      <c r="E35" s="11">
        <f t="shared" si="1"/>
        <v>0.0006704659738518271</v>
      </c>
      <c r="G35" s="3"/>
      <c r="H35" s="3"/>
      <c r="I35" s="3"/>
      <c r="J35" s="2"/>
    </row>
    <row r="36" spans="1:5" ht="12.75">
      <c r="A36" s="1" t="s">
        <v>1</v>
      </c>
      <c r="B36" t="s">
        <v>45</v>
      </c>
      <c r="C36" t="s">
        <v>46</v>
      </c>
      <c r="D36" s="20">
        <v>2</v>
      </c>
      <c r="E36" s="11">
        <f t="shared" si="1"/>
        <v>0.0006704659738518271</v>
      </c>
    </row>
    <row r="37" spans="1:5" ht="12.75">
      <c r="A37" s="1" t="s">
        <v>1</v>
      </c>
      <c r="B37" t="s">
        <v>47</v>
      </c>
      <c r="C37" t="s">
        <v>15</v>
      </c>
      <c r="D37" s="20">
        <v>1</v>
      </c>
      <c r="E37" s="11">
        <f t="shared" si="1"/>
        <v>0.00033523298692591353</v>
      </c>
    </row>
    <row r="38" spans="2:4" ht="12.75">
      <c r="B38" s="3" t="s">
        <v>10</v>
      </c>
      <c r="C38" s="3"/>
      <c r="D38" s="2">
        <f>SUM(D8:D37)</f>
        <v>2983</v>
      </c>
    </row>
    <row r="40" ht="12.75">
      <c r="A40" s="18" t="s">
        <v>51</v>
      </c>
    </row>
    <row r="41" ht="12.75">
      <c r="A41" s="19" t="s">
        <v>52</v>
      </c>
    </row>
    <row r="42" ht="12.75">
      <c r="A42" s="18" t="s">
        <v>11</v>
      </c>
    </row>
    <row r="43" ht="12.75">
      <c r="A43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2003-06-11T19:19:55Z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