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<sst xmlns="http://schemas.openxmlformats.org/spreadsheetml/2006/main" count="217" uniqueCount="75">
  <si>
    <t>Count</t>
  </si>
  <si>
    <t>Tama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</si>
  <si>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</si>
  <si>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</si>
  <si>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</si>
  <si>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</si>
  <si>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</si>
  <si>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</si>
  <si>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</si>
  <si>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</si>
  <si>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</si>
  <si>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</si>
  <si>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</si>
  <si>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Tama County</t>
  </si>
  <si>
    <t>IA</t>
  </si>
  <si>
    <t>Marshall County</t>
  </si>
  <si>
    <t>Black Hawk County</t>
  </si>
  <si>
    <t>Poweshiek County</t>
  </si>
  <si>
    <t>Benton County</t>
  </si>
  <si>
    <t>Grundy County</t>
  </si>
  <si>
    <t>Iowa County</t>
  </si>
  <si>
    <t>Linn County</t>
  </si>
  <si>
    <t>Story County</t>
  </si>
  <si>
    <t>Polk County</t>
  </si>
  <si>
    <t>Jasper County</t>
  </si>
  <si>
    <t>Johnson County</t>
  </si>
  <si>
    <t>Portage County</t>
  </si>
  <si>
    <t>WI</t>
  </si>
  <si>
    <t>Cook County</t>
  </si>
  <si>
    <t>IL</t>
  </si>
  <si>
    <t>Wapello County</t>
  </si>
  <si>
    <t>Webster County</t>
  </si>
  <si>
    <t>Henry County</t>
  </si>
  <si>
    <t>Pottawattamie County</t>
  </si>
  <si>
    <t>Douglas County</t>
  </si>
  <si>
    <t>NE</t>
  </si>
  <si>
    <t>Pocahontas County</t>
  </si>
  <si>
    <t>Washington County</t>
  </si>
  <si>
    <t>AR</t>
  </si>
  <si>
    <t>Maricopa County</t>
  </si>
  <si>
    <t>AZ</t>
  </si>
  <si>
    <t>Orange County</t>
  </si>
  <si>
    <t>FL</t>
  </si>
  <si>
    <t>Cass County</t>
  </si>
  <si>
    <t>Dallas County</t>
  </si>
  <si>
    <t>Dubuque County</t>
  </si>
  <si>
    <t>Jefferson County</t>
  </si>
  <si>
    <t>Scott County</t>
  </si>
  <si>
    <t>Winnebago County</t>
  </si>
  <si>
    <t>Pulaski County</t>
  </si>
  <si>
    <t>MO</t>
  </si>
  <si>
    <t>Seward County</t>
  </si>
  <si>
    <t>Cuyahoga County</t>
  </si>
  <si>
    <t>OH</t>
  </si>
  <si>
    <t>Vernon County</t>
  </si>
  <si>
    <t>Audubon County</t>
  </si>
  <si>
    <t>Keokuk County</t>
  </si>
  <si>
    <t>Dakota County</t>
  </si>
  <si>
    <t>MN</t>
  </si>
  <si>
    <t>Waukesha County</t>
  </si>
  <si>
    <t>Lake County</t>
  </si>
  <si>
    <t>Warren County</t>
  </si>
  <si>
    <t>Wayne County</t>
  </si>
  <si>
    <t>Shelby County</t>
  </si>
  <si>
    <t>Fayette County</t>
  </si>
  <si>
    <t>Hardin County</t>
  </si>
  <si>
    <t>Bremer County</t>
  </si>
  <si>
    <t>Hamilton County</t>
  </si>
  <si>
    <t>Cherokee County</t>
  </si>
  <si>
    <t>Calhoun County</t>
  </si>
  <si>
    <t>MI</t>
  </si>
  <si>
    <t>Butler County</t>
  </si>
  <si>
    <t>Source: U.S. Bureau of the Census, Decennial Census</t>
  </si>
  <si>
    <t>1990 Census County-to-County Worker Flow, http://www.census.gov/population/www/socdemo/jtw_workerflow.html</t>
  </si>
  <si>
    <t>County-to-County Worker Flow for Tama County: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</si>
</sst>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9.0039062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20.00390625" style="1" customWidth="1"/>
    <col min="9" max="9" width="4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74</v>
      </c>
    </row>
    <row r="2" ht="12.75">
      <c r="A2" s="4" t="s">
        <v>9</v>
      </c>
    </row>
    <row r="4" spans="1:11" ht="12.75">
      <c r="A4" s="5" t="s">
        <v>7</v>
      </c>
      <c r="B4" s="26" t="s">
        <v>8</v>
      </c>
      <c r="C4" s="27"/>
      <c r="D4" s="8" t="s">
        <v>3</v>
      </c>
      <c r="E4" s="12"/>
      <c r="G4" s="5" t="s">
        <v>8</v>
      </c>
      <c r="H4" s="26" t="s">
        <v>7</v>
      </c>
      <c r="I4" s="27"/>
      <c r="J4" s="8" t="s">
        <v>3</v>
      </c>
      <c r="K4" s="12"/>
    </row>
    <row r="5" spans="1:11" ht="12.75">
      <c r="A5" s="6" t="s">
        <v>6</v>
      </c>
      <c r="B5" s="24" t="s">
        <v>6</v>
      </c>
      <c r="C5" s="25"/>
      <c r="D5" s="9" t="s">
        <v>4</v>
      </c>
      <c r="E5" s="13"/>
      <c r="G5" s="6" t="s">
        <v>6</v>
      </c>
      <c r="H5" s="24" t="s">
        <v>6</v>
      </c>
      <c r="I5" s="25"/>
      <c r="J5" s="9" t="s">
        <v>4</v>
      </c>
      <c r="K5" s="13"/>
    </row>
    <row r="6" spans="1:11" ht="12.75">
      <c r="A6" s="7" t="s">
        <v>5</v>
      </c>
      <c r="B6" s="22" t="s">
        <v>5</v>
      </c>
      <c r="C6" s="23"/>
      <c r="D6" s="10" t="s">
        <v>0</v>
      </c>
      <c r="E6" s="14" t="s">
        <v>2</v>
      </c>
      <c r="G6" s="7" t="s">
        <v>5</v>
      </c>
      <c r="H6" s="22" t="s">
        <v>5</v>
      </c>
      <c r="I6" s="23"/>
      <c r="J6" s="10" t="s">
        <v>0</v>
      </c>
      <c r="K6" s="14" t="s">
        <v>2</v>
      </c>
    </row>
    <row r="7" spans="1:11" ht="12.75">
      <c r="A7" s="16"/>
      <c r="B7" s="16"/>
      <c r="C7" s="16"/>
      <c r="D7" s="17"/>
      <c r="E7" s="18"/>
      <c r="G7" s="16"/>
      <c r="H7" s="16"/>
      <c r="I7" s="16"/>
      <c r="J7" s="17"/>
      <c r="K7" s="18"/>
    </row>
    <row r="8" spans="1:11" ht="12.75">
      <c r="A8" s="1" t="s">
        <v>1</v>
      </c>
      <c r="B8" t="s">
        <v>13</v>
      </c>
      <c r="C8" t="s">
        <v>14</v>
      </c>
      <c r="D8" s="21">
        <v>5207</v>
      </c>
      <c r="E8" s="15">
        <f aca="true" t="shared" si="0" ref="E8:E44">D8/$D$45</f>
        <v>0.6826166754063975</v>
      </c>
      <c r="F8" s="4"/>
      <c r="G8" s="1" t="s">
        <v>1</v>
      </c>
      <c r="H8" t="s">
        <v>13</v>
      </c>
      <c r="I8" t="s">
        <v>14</v>
      </c>
      <c r="J8" s="21">
        <v>5207</v>
      </c>
      <c r="K8" s="11">
        <f aca="true" t="shared" si="1" ref="K8:K33">J8/$J$34</f>
        <v>0.8705902023073064</v>
      </c>
    </row>
    <row r="9" spans="1:11" ht="12.75">
      <c r="A9" s="1" t="s">
        <v>1</v>
      </c>
      <c r="B9" t="s">
        <v>15</v>
      </c>
      <c r="C9" t="s">
        <v>14</v>
      </c>
      <c r="D9" s="21">
        <v>995</v>
      </c>
      <c r="E9" s="15">
        <f t="shared" si="0"/>
        <v>0.13044048243314105</v>
      </c>
      <c r="F9" s="4"/>
      <c r="G9" s="1" t="s">
        <v>1</v>
      </c>
      <c r="H9" t="s">
        <v>18</v>
      </c>
      <c r="I9" t="s">
        <v>14</v>
      </c>
      <c r="J9" s="21">
        <v>193</v>
      </c>
      <c r="K9" s="11">
        <f t="shared" si="1"/>
        <v>0.032268851362648385</v>
      </c>
    </row>
    <row r="10" spans="1:11" ht="12.75">
      <c r="A10" s="1" t="s">
        <v>1</v>
      </c>
      <c r="B10" t="s">
        <v>16</v>
      </c>
      <c r="C10" t="s">
        <v>14</v>
      </c>
      <c r="D10" s="21">
        <v>485</v>
      </c>
      <c r="E10" s="15">
        <f t="shared" si="0"/>
        <v>0.063581541688516</v>
      </c>
      <c r="F10" s="4"/>
      <c r="G10" s="1" t="s">
        <v>1</v>
      </c>
      <c r="H10" t="s">
        <v>15</v>
      </c>
      <c r="I10" t="s">
        <v>14</v>
      </c>
      <c r="J10" s="21">
        <v>180</v>
      </c>
      <c r="K10" s="11">
        <f t="shared" si="1"/>
        <v>0.030095301788998496</v>
      </c>
    </row>
    <row r="11" spans="1:11" ht="12.75">
      <c r="A11" s="1" t="s">
        <v>1</v>
      </c>
      <c r="B11" t="s">
        <v>17</v>
      </c>
      <c r="C11" t="s">
        <v>14</v>
      </c>
      <c r="D11" s="21">
        <v>294</v>
      </c>
      <c r="E11" s="15">
        <f t="shared" si="0"/>
        <v>0.038542212899842686</v>
      </c>
      <c r="G11" s="1" t="s">
        <v>1</v>
      </c>
      <c r="H11" t="s">
        <v>16</v>
      </c>
      <c r="I11" t="s">
        <v>14</v>
      </c>
      <c r="J11" s="21">
        <v>154</v>
      </c>
      <c r="K11" s="11">
        <f t="shared" si="1"/>
        <v>0.025748202641698713</v>
      </c>
    </row>
    <row r="12" spans="1:11" ht="12.75">
      <c r="A12" s="1" t="s">
        <v>1</v>
      </c>
      <c r="B12" t="s">
        <v>18</v>
      </c>
      <c r="C12" t="s">
        <v>14</v>
      </c>
      <c r="D12" s="21">
        <v>211</v>
      </c>
      <c r="E12" s="15">
        <f t="shared" si="0"/>
        <v>0.027661248033560567</v>
      </c>
      <c r="G12" s="1" t="s">
        <v>1</v>
      </c>
      <c r="H12" t="s">
        <v>17</v>
      </c>
      <c r="I12" t="s">
        <v>14</v>
      </c>
      <c r="J12" s="21">
        <v>85</v>
      </c>
      <c r="K12" s="11">
        <f t="shared" si="1"/>
        <v>0.014211670289249289</v>
      </c>
    </row>
    <row r="13" spans="1:11" ht="12.75">
      <c r="A13" s="1" t="s">
        <v>1</v>
      </c>
      <c r="B13" t="s">
        <v>19</v>
      </c>
      <c r="C13" t="s">
        <v>14</v>
      </c>
      <c r="D13" s="21">
        <v>136</v>
      </c>
      <c r="E13" s="15">
        <f t="shared" si="0"/>
        <v>0.01782905086523335</v>
      </c>
      <c r="G13" s="1" t="s">
        <v>1</v>
      </c>
      <c r="H13" t="s">
        <v>19</v>
      </c>
      <c r="I13" t="s">
        <v>14</v>
      </c>
      <c r="J13" s="21">
        <v>47</v>
      </c>
      <c r="K13" s="11">
        <f t="shared" si="1"/>
        <v>0.007858217689349608</v>
      </c>
    </row>
    <row r="14" spans="1:11" ht="12.75">
      <c r="A14" s="1" t="s">
        <v>1</v>
      </c>
      <c r="B14" t="s">
        <v>20</v>
      </c>
      <c r="C14" t="s">
        <v>14</v>
      </c>
      <c r="D14" s="21">
        <v>89</v>
      </c>
      <c r="E14" s="15">
        <f t="shared" si="0"/>
        <v>0.011667540639748297</v>
      </c>
      <c r="G14" s="1" t="s">
        <v>1</v>
      </c>
      <c r="H14" t="s">
        <v>47</v>
      </c>
      <c r="I14" t="s">
        <v>14</v>
      </c>
      <c r="J14" s="21">
        <v>20</v>
      </c>
      <c r="K14" s="11">
        <f t="shared" si="1"/>
        <v>0.0033439224209998327</v>
      </c>
    </row>
    <row r="15" spans="1:11" ht="12.75">
      <c r="A15" s="1" t="s">
        <v>1</v>
      </c>
      <c r="B15" t="s">
        <v>21</v>
      </c>
      <c r="C15" t="s">
        <v>14</v>
      </c>
      <c r="D15" s="21">
        <v>75</v>
      </c>
      <c r="E15" s="15">
        <f t="shared" si="0"/>
        <v>0.009832197168327216</v>
      </c>
      <c r="G15" s="1" t="s">
        <v>1</v>
      </c>
      <c r="H15" t="s">
        <v>24</v>
      </c>
      <c r="I15" t="s">
        <v>14</v>
      </c>
      <c r="J15" s="21">
        <v>18</v>
      </c>
      <c r="K15" s="11">
        <f t="shared" si="1"/>
        <v>0.0030095301788998496</v>
      </c>
    </row>
    <row r="16" spans="1:11" ht="12.75">
      <c r="A16" s="1" t="s">
        <v>1</v>
      </c>
      <c r="B16" t="s">
        <v>22</v>
      </c>
      <c r="C16" t="s">
        <v>14</v>
      </c>
      <c r="D16" s="21">
        <v>21</v>
      </c>
      <c r="E16" s="15">
        <f t="shared" si="0"/>
        <v>0.00275301520713162</v>
      </c>
      <c r="G16" s="3" t="s">
        <v>1</v>
      </c>
      <c r="H16" t="s">
        <v>23</v>
      </c>
      <c r="I16" t="s">
        <v>14</v>
      </c>
      <c r="J16" s="21">
        <v>12</v>
      </c>
      <c r="K16" s="11">
        <f t="shared" si="1"/>
        <v>0.0020063534525998996</v>
      </c>
    </row>
    <row r="17" spans="1:11" ht="12.75">
      <c r="A17" s="1" t="s">
        <v>1</v>
      </c>
      <c r="B17" t="s">
        <v>23</v>
      </c>
      <c r="C17" t="s">
        <v>14</v>
      </c>
      <c r="D17" s="21">
        <v>15</v>
      </c>
      <c r="E17" s="15">
        <f t="shared" si="0"/>
        <v>0.001966439433665443</v>
      </c>
      <c r="G17" s="3" t="s">
        <v>1</v>
      </c>
      <c r="H17" t="s">
        <v>22</v>
      </c>
      <c r="I17" t="s">
        <v>14</v>
      </c>
      <c r="J17" s="21">
        <v>8</v>
      </c>
      <c r="K17" s="11">
        <f t="shared" si="1"/>
        <v>0.001337568968399933</v>
      </c>
    </row>
    <row r="18" spans="1:11" ht="12.75">
      <c r="A18" s="1" t="s">
        <v>1</v>
      </c>
      <c r="B18" t="s">
        <v>24</v>
      </c>
      <c r="C18" t="s">
        <v>14</v>
      </c>
      <c r="D18" s="21">
        <v>12</v>
      </c>
      <c r="E18" s="15">
        <f t="shared" si="0"/>
        <v>0.0015731515469323545</v>
      </c>
      <c r="G18" s="3" t="s">
        <v>1</v>
      </c>
      <c r="H18" t="s">
        <v>60</v>
      </c>
      <c r="I18" t="s">
        <v>29</v>
      </c>
      <c r="J18" s="21">
        <v>7</v>
      </c>
      <c r="K18" s="11">
        <f t="shared" si="1"/>
        <v>0.0011703728473499416</v>
      </c>
    </row>
    <row r="19" spans="1:11" ht="12.75">
      <c r="A19" s="1" t="s">
        <v>1</v>
      </c>
      <c r="B19" t="s">
        <v>25</v>
      </c>
      <c r="C19" t="s">
        <v>14</v>
      </c>
      <c r="D19" s="21">
        <v>10</v>
      </c>
      <c r="E19" s="15">
        <f t="shared" si="0"/>
        <v>0.0013109596224436288</v>
      </c>
      <c r="G19" s="3" t="s">
        <v>1</v>
      </c>
      <c r="H19" t="s">
        <v>61</v>
      </c>
      <c r="I19" t="s">
        <v>14</v>
      </c>
      <c r="J19" s="21">
        <v>6</v>
      </c>
      <c r="K19" s="11">
        <f t="shared" si="1"/>
        <v>0.0010031767262999498</v>
      </c>
    </row>
    <row r="20" spans="1:11" ht="12.75">
      <c r="A20" s="1" t="s">
        <v>1</v>
      </c>
      <c r="B20" t="s">
        <v>26</v>
      </c>
      <c r="C20" t="s">
        <v>27</v>
      </c>
      <c r="D20" s="21">
        <v>10</v>
      </c>
      <c r="E20" s="15">
        <f t="shared" si="0"/>
        <v>0.0013109596224436288</v>
      </c>
      <c r="G20" s="3" t="s">
        <v>1</v>
      </c>
      <c r="H20" t="s">
        <v>62</v>
      </c>
      <c r="I20" t="s">
        <v>53</v>
      </c>
      <c r="J20" s="21">
        <v>6</v>
      </c>
      <c r="K20" s="11">
        <f t="shared" si="1"/>
        <v>0.0010031767262999498</v>
      </c>
    </row>
    <row r="21" spans="1:11" ht="12.75">
      <c r="A21" s="1" t="s">
        <v>1</v>
      </c>
      <c r="B21" t="s">
        <v>28</v>
      </c>
      <c r="C21" t="s">
        <v>29</v>
      </c>
      <c r="D21" s="21">
        <v>9</v>
      </c>
      <c r="E21" s="15">
        <f t="shared" si="0"/>
        <v>0.0011798636601992659</v>
      </c>
      <c r="G21" s="3" t="s">
        <v>1</v>
      </c>
      <c r="H21" t="s">
        <v>63</v>
      </c>
      <c r="I21" t="s">
        <v>14</v>
      </c>
      <c r="J21" s="21">
        <v>5</v>
      </c>
      <c r="K21" s="11">
        <f t="shared" si="1"/>
        <v>0.0008359806052499582</v>
      </c>
    </row>
    <row r="22" spans="1:11" ht="12.75">
      <c r="A22" s="1" t="s">
        <v>1</v>
      </c>
      <c r="B22" t="s">
        <v>30</v>
      </c>
      <c r="C22" t="s">
        <v>14</v>
      </c>
      <c r="D22" s="21">
        <v>8</v>
      </c>
      <c r="E22" s="15">
        <f t="shared" si="0"/>
        <v>0.001048767697954903</v>
      </c>
      <c r="G22" s="3" t="s">
        <v>1</v>
      </c>
      <c r="H22" t="s">
        <v>64</v>
      </c>
      <c r="I22" t="s">
        <v>14</v>
      </c>
      <c r="J22" s="21">
        <v>4</v>
      </c>
      <c r="K22" s="11">
        <f t="shared" si="1"/>
        <v>0.0006687844841999665</v>
      </c>
    </row>
    <row r="23" spans="1:11" ht="12.75">
      <c r="A23" s="1" t="s">
        <v>1</v>
      </c>
      <c r="B23" t="s">
        <v>31</v>
      </c>
      <c r="C23" t="s">
        <v>14</v>
      </c>
      <c r="D23" s="21">
        <v>6</v>
      </c>
      <c r="E23" s="15">
        <f t="shared" si="0"/>
        <v>0.0007865757734661773</v>
      </c>
      <c r="G23" s="3" t="s">
        <v>1</v>
      </c>
      <c r="H23" t="s">
        <v>65</v>
      </c>
      <c r="I23" t="s">
        <v>14</v>
      </c>
      <c r="J23" s="21">
        <v>4</v>
      </c>
      <c r="K23" s="11">
        <f t="shared" si="1"/>
        <v>0.0006687844841999665</v>
      </c>
    </row>
    <row r="24" spans="1:11" ht="12.75">
      <c r="A24" s="1" t="s">
        <v>1</v>
      </c>
      <c r="B24" t="s">
        <v>32</v>
      </c>
      <c r="C24" t="s">
        <v>14</v>
      </c>
      <c r="D24" s="21">
        <v>4</v>
      </c>
      <c r="E24" s="15">
        <f t="shared" si="0"/>
        <v>0.0005243838489774515</v>
      </c>
      <c r="G24" s="3" t="s">
        <v>1</v>
      </c>
      <c r="H24" t="s">
        <v>62</v>
      </c>
      <c r="I24" t="s">
        <v>14</v>
      </c>
      <c r="J24" s="21">
        <v>4</v>
      </c>
      <c r="K24" s="11">
        <f t="shared" si="1"/>
        <v>0.0006687844841999665</v>
      </c>
    </row>
    <row r="25" spans="1:11" ht="12.75">
      <c r="A25" s="1" t="s">
        <v>1</v>
      </c>
      <c r="B25" t="s">
        <v>33</v>
      </c>
      <c r="C25" t="s">
        <v>14</v>
      </c>
      <c r="D25" s="21">
        <v>4</v>
      </c>
      <c r="E25" s="15">
        <f t="shared" si="0"/>
        <v>0.0005243838489774515</v>
      </c>
      <c r="G25" s="3" t="s">
        <v>1</v>
      </c>
      <c r="H25" t="s">
        <v>55</v>
      </c>
      <c r="I25" t="s">
        <v>14</v>
      </c>
      <c r="J25" s="21">
        <v>3</v>
      </c>
      <c r="K25" s="11">
        <f t="shared" si="1"/>
        <v>0.0005015883631499749</v>
      </c>
    </row>
    <row r="26" spans="1:11" ht="12.75">
      <c r="A26" s="1" t="s">
        <v>1</v>
      </c>
      <c r="B26" t="s">
        <v>34</v>
      </c>
      <c r="C26" t="s">
        <v>35</v>
      </c>
      <c r="D26" s="21">
        <v>4</v>
      </c>
      <c r="E26" s="15">
        <f t="shared" si="0"/>
        <v>0.0005243838489774515</v>
      </c>
      <c r="G26" s="3" t="s">
        <v>1</v>
      </c>
      <c r="H26" t="s">
        <v>66</v>
      </c>
      <c r="I26" t="s">
        <v>14</v>
      </c>
      <c r="J26" s="21">
        <v>3</v>
      </c>
      <c r="K26" s="11">
        <f t="shared" si="1"/>
        <v>0.0005015883631499749</v>
      </c>
    </row>
    <row r="27" spans="1:11" ht="12.75">
      <c r="A27" s="1" t="s">
        <v>1</v>
      </c>
      <c r="B27" t="s">
        <v>36</v>
      </c>
      <c r="C27" t="s">
        <v>14</v>
      </c>
      <c r="D27" s="21">
        <v>3</v>
      </c>
      <c r="E27" s="15">
        <f t="shared" si="0"/>
        <v>0.0003932878867330886</v>
      </c>
      <c r="G27" s="3" t="s">
        <v>1</v>
      </c>
      <c r="H27" t="s">
        <v>44</v>
      </c>
      <c r="I27" t="s">
        <v>14</v>
      </c>
      <c r="J27" s="21">
        <v>3</v>
      </c>
      <c r="K27" s="11">
        <f t="shared" si="1"/>
        <v>0.0005015883631499749</v>
      </c>
    </row>
    <row r="28" spans="1:11" ht="12.75">
      <c r="A28" s="1" t="s">
        <v>1</v>
      </c>
      <c r="B28" t="s">
        <v>37</v>
      </c>
      <c r="C28" t="s">
        <v>38</v>
      </c>
      <c r="D28" s="21">
        <v>2</v>
      </c>
      <c r="E28" s="15">
        <f t="shared" si="0"/>
        <v>0.00026219192448872575</v>
      </c>
      <c r="G28" s="3" t="s">
        <v>1</v>
      </c>
      <c r="H28" t="s">
        <v>67</v>
      </c>
      <c r="I28" t="s">
        <v>14</v>
      </c>
      <c r="J28" s="21">
        <v>3</v>
      </c>
      <c r="K28" s="11">
        <f t="shared" si="1"/>
        <v>0.0005015883631499749</v>
      </c>
    </row>
    <row r="29" spans="1:11" ht="12.75">
      <c r="A29" s="1" t="s">
        <v>1</v>
      </c>
      <c r="B29" t="s">
        <v>39</v>
      </c>
      <c r="C29" t="s">
        <v>40</v>
      </c>
      <c r="D29" s="21">
        <v>2</v>
      </c>
      <c r="E29" s="15">
        <f t="shared" si="0"/>
        <v>0.00026219192448872575</v>
      </c>
      <c r="G29" s="3" t="s">
        <v>1</v>
      </c>
      <c r="H29" t="s">
        <v>68</v>
      </c>
      <c r="I29" t="s">
        <v>14</v>
      </c>
      <c r="J29" s="21">
        <v>2</v>
      </c>
      <c r="K29" s="11">
        <f t="shared" si="1"/>
        <v>0.00033439224209998327</v>
      </c>
    </row>
    <row r="30" spans="1:11" ht="12.75">
      <c r="A30" s="1" t="s">
        <v>1</v>
      </c>
      <c r="B30" t="s">
        <v>41</v>
      </c>
      <c r="C30" t="s">
        <v>42</v>
      </c>
      <c r="D30" s="21">
        <v>2</v>
      </c>
      <c r="E30" s="15">
        <f t="shared" si="0"/>
        <v>0.00026219192448872575</v>
      </c>
      <c r="G30" s="3" t="s">
        <v>1</v>
      </c>
      <c r="H30" t="s">
        <v>20</v>
      </c>
      <c r="I30" t="s">
        <v>14</v>
      </c>
      <c r="J30" s="21">
        <v>2</v>
      </c>
      <c r="K30" s="11">
        <f t="shared" si="1"/>
        <v>0.00033439224209998327</v>
      </c>
    </row>
    <row r="31" spans="1:11" ht="12.75">
      <c r="A31" s="1" t="s">
        <v>1</v>
      </c>
      <c r="B31" t="s">
        <v>43</v>
      </c>
      <c r="C31" t="s">
        <v>14</v>
      </c>
      <c r="D31" s="21">
        <v>2</v>
      </c>
      <c r="E31" s="15">
        <f t="shared" si="0"/>
        <v>0.00026219192448872575</v>
      </c>
      <c r="G31" s="3" t="s">
        <v>1</v>
      </c>
      <c r="H31" t="s">
        <v>21</v>
      </c>
      <c r="I31" t="s">
        <v>14</v>
      </c>
      <c r="J31" s="21">
        <v>2</v>
      </c>
      <c r="K31" s="11">
        <f t="shared" si="1"/>
        <v>0.00033439224209998327</v>
      </c>
    </row>
    <row r="32" spans="1:11" ht="12.75">
      <c r="A32" s="1" t="s">
        <v>1</v>
      </c>
      <c r="B32" t="s">
        <v>44</v>
      </c>
      <c r="C32" t="s">
        <v>14</v>
      </c>
      <c r="D32" s="21">
        <v>2</v>
      </c>
      <c r="E32" s="15">
        <f t="shared" si="0"/>
        <v>0.00026219192448872575</v>
      </c>
      <c r="G32" s="3" t="s">
        <v>1</v>
      </c>
      <c r="H32" t="s">
        <v>69</v>
      </c>
      <c r="I32" t="s">
        <v>70</v>
      </c>
      <c r="J32" s="21">
        <v>2</v>
      </c>
      <c r="K32" s="11">
        <f t="shared" si="1"/>
        <v>0.00033439224209998327</v>
      </c>
    </row>
    <row r="33" spans="1:11" ht="12.75">
      <c r="A33" s="1" t="s">
        <v>1</v>
      </c>
      <c r="B33" t="s">
        <v>45</v>
      </c>
      <c r="C33" t="s">
        <v>14</v>
      </c>
      <c r="D33" s="21">
        <v>2</v>
      </c>
      <c r="E33" s="15">
        <f t="shared" si="0"/>
        <v>0.00026219192448872575</v>
      </c>
      <c r="G33" s="3" t="s">
        <v>1</v>
      </c>
      <c r="H33" t="s">
        <v>71</v>
      </c>
      <c r="I33" t="s">
        <v>14</v>
      </c>
      <c r="J33" s="21">
        <v>1</v>
      </c>
      <c r="K33" s="11">
        <f t="shared" si="1"/>
        <v>0.00016719612104999163</v>
      </c>
    </row>
    <row r="34" spans="1:10" ht="12.75">
      <c r="A34" s="1" t="s">
        <v>1</v>
      </c>
      <c r="B34" t="s">
        <v>46</v>
      </c>
      <c r="C34" t="s">
        <v>14</v>
      </c>
      <c r="D34" s="21">
        <v>2</v>
      </c>
      <c r="E34" s="15">
        <f t="shared" si="0"/>
        <v>0.00026219192448872575</v>
      </c>
      <c r="H34" s="3" t="s">
        <v>10</v>
      </c>
      <c r="I34" s="3"/>
      <c r="J34" s="2">
        <f>SUM(J8:J33)</f>
        <v>5981</v>
      </c>
    </row>
    <row r="35" spans="1:5" ht="12.75">
      <c r="A35" s="1" t="s">
        <v>1</v>
      </c>
      <c r="B35" t="s">
        <v>47</v>
      </c>
      <c r="C35" t="s">
        <v>14</v>
      </c>
      <c r="D35" s="21">
        <v>2</v>
      </c>
      <c r="E35" s="15">
        <f t="shared" si="0"/>
        <v>0.00026219192448872575</v>
      </c>
    </row>
    <row r="36" spans="1:5" ht="12.75">
      <c r="A36" s="1" t="s">
        <v>1</v>
      </c>
      <c r="B36" t="s">
        <v>48</v>
      </c>
      <c r="C36" t="s">
        <v>14</v>
      </c>
      <c r="D36" s="21">
        <v>2</v>
      </c>
      <c r="E36" s="15">
        <f t="shared" si="0"/>
        <v>0.00026219192448872575</v>
      </c>
    </row>
    <row r="37" spans="1:5" ht="12.75">
      <c r="A37" s="1" t="s">
        <v>1</v>
      </c>
      <c r="B37" t="s">
        <v>49</v>
      </c>
      <c r="C37" t="s">
        <v>50</v>
      </c>
      <c r="D37" s="21">
        <v>2</v>
      </c>
      <c r="E37" s="15">
        <f t="shared" si="0"/>
        <v>0.00026219192448872575</v>
      </c>
    </row>
    <row r="38" spans="1:5" ht="12.75">
      <c r="A38" s="1" t="s">
        <v>1</v>
      </c>
      <c r="B38" t="s">
        <v>51</v>
      </c>
      <c r="C38" t="s">
        <v>35</v>
      </c>
      <c r="D38" s="21">
        <v>2</v>
      </c>
      <c r="E38" s="15">
        <f t="shared" si="0"/>
        <v>0.00026219192448872575</v>
      </c>
    </row>
    <row r="39" spans="1:5" ht="12.75">
      <c r="A39" s="1" t="s">
        <v>1</v>
      </c>
      <c r="B39" t="s">
        <v>52</v>
      </c>
      <c r="C39" t="s">
        <v>53</v>
      </c>
      <c r="D39" s="21">
        <v>2</v>
      </c>
      <c r="E39" s="15">
        <f t="shared" si="0"/>
        <v>0.00026219192448872575</v>
      </c>
    </row>
    <row r="40" spans="1:5" ht="12.75">
      <c r="A40" s="1" t="s">
        <v>1</v>
      </c>
      <c r="B40" t="s">
        <v>54</v>
      </c>
      <c r="C40" t="s">
        <v>27</v>
      </c>
      <c r="D40" s="21">
        <v>2</v>
      </c>
      <c r="E40" s="15">
        <f t="shared" si="0"/>
        <v>0.00026219192448872575</v>
      </c>
    </row>
    <row r="41" spans="1:5" ht="12.75">
      <c r="A41" s="1" t="s">
        <v>1</v>
      </c>
      <c r="B41" t="s">
        <v>55</v>
      </c>
      <c r="C41" t="s">
        <v>14</v>
      </c>
      <c r="D41" s="21">
        <v>1</v>
      </c>
      <c r="E41" s="15">
        <f t="shared" si="0"/>
        <v>0.00013109596224436288</v>
      </c>
    </row>
    <row r="42" spans="1:5" ht="12.75">
      <c r="A42" s="1" t="s">
        <v>1</v>
      </c>
      <c r="B42" t="s">
        <v>56</v>
      </c>
      <c r="C42" t="s">
        <v>14</v>
      </c>
      <c r="D42" s="21">
        <v>1</v>
      </c>
      <c r="E42" s="15">
        <f t="shared" si="0"/>
        <v>0.00013109596224436288</v>
      </c>
    </row>
    <row r="43" spans="1:5" ht="12.75">
      <c r="A43" s="1" t="s">
        <v>1</v>
      </c>
      <c r="B43" t="s">
        <v>57</v>
      </c>
      <c r="C43" t="s">
        <v>58</v>
      </c>
      <c r="D43" s="21">
        <v>1</v>
      </c>
      <c r="E43" s="15">
        <f t="shared" si="0"/>
        <v>0.00013109596224436288</v>
      </c>
    </row>
    <row r="44" spans="1:5" ht="12.75">
      <c r="A44" s="1" t="s">
        <v>1</v>
      </c>
      <c r="B44" t="s">
        <v>59</v>
      </c>
      <c r="C44" t="s">
        <v>27</v>
      </c>
      <c r="D44" s="21">
        <v>1</v>
      </c>
      <c r="E44" s="15">
        <f t="shared" si="0"/>
        <v>0.00013109596224436288</v>
      </c>
    </row>
    <row r="45" spans="2:4" ht="12.75">
      <c r="B45" s="3" t="s">
        <v>10</v>
      </c>
      <c r="C45" s="3"/>
      <c r="D45" s="2">
        <f>SUM(D8:D44)</f>
        <v>7628</v>
      </c>
    </row>
    <row r="47" ht="12.75">
      <c r="A47" s="19" t="s">
        <v>72</v>
      </c>
    </row>
    <row r="48" ht="12.75">
      <c r="A48" s="20" t="s">
        <v>73</v>
      </c>
    </row>
    <row r="49" ht="12.75">
      <c r="A49" s="19" t="s">
        <v>11</v>
      </c>
    </row>
    <row r="50" ht="12.75">
      <c r="A50" s="20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2003-06-10T15:52:16Z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