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<sst xmlns="http://schemas.openxmlformats.org/spreadsheetml/2006/main" count="456" uniqueCount="187">
  <si>
    <t>Count</t>
  </si>
  <si>
    <t>Polk Co. IA</t>
  </si>
  <si>
    <t>Union Co. IA</t>
  </si>
  <si>
    <t>Dallas Co. IA</t>
  </si>
  <si>
    <t>Warren Co. IA</t>
  </si>
  <si>
    <t>Knox Co. IL</t>
  </si>
  <si>
    <t>Johnson Co. IA</t>
  </si>
  <si>
    <t>Pottawattamie Co. IA</t>
  </si>
  <si>
    <t>Douglas Co. NE</t>
  </si>
  <si>
    <t>Dane Co. WI</t>
  </si>
  <si>
    <t>Monroe Co. IA</t>
  </si>
  <si>
    <t>Black Hawk Co. IA</t>
  </si>
  <si>
    <t>Story Co. IA</t>
  </si>
  <si>
    <t>Linn Co. IA</t>
  </si>
  <si>
    <t>Webster Co. IA</t>
  </si>
  <si>
    <t>Poweshiek Co. IA</t>
  </si>
  <si>
    <t>Buena Vista Co. IA</t>
  </si>
  <si>
    <t>Allamakee Co. IA</t>
  </si>
  <si>
    <t>Winneshiek Co. IA</t>
  </si>
  <si>
    <t>Houston Co. MN</t>
  </si>
  <si>
    <t>Scott Co. IA</t>
  </si>
  <si>
    <t>Cerro Gordo Co. IA</t>
  </si>
  <si>
    <t>Jones Co. IA</t>
  </si>
  <si>
    <t>Mahaska Co. IA</t>
  </si>
  <si>
    <t>Delaware Co. IA</t>
  </si>
  <si>
    <t>Floyd Co. IA</t>
  </si>
  <si>
    <t>Des Moines Co. IA</t>
  </si>
  <si>
    <t>Hennepin Co. MN</t>
  </si>
  <si>
    <t>Benton Co. IA</t>
  </si>
  <si>
    <t>Clinton Co. IA</t>
  </si>
  <si>
    <t>Lee Co. IA</t>
  </si>
  <si>
    <t>Dubuque Co. IA</t>
  </si>
  <si>
    <t>Appanoose Co. IA</t>
  </si>
  <si>
    <t>Wapello Co. IA</t>
  </si>
  <si>
    <t>Marion Co. IA</t>
  </si>
  <si>
    <t>Wayne Co. IA</t>
  </si>
  <si>
    <t>Van Buren Co. IA</t>
  </si>
  <si>
    <t>Will Co. IL</t>
  </si>
  <si>
    <t>Denver Co. CO</t>
  </si>
  <si>
    <t>Henry Co. IA</t>
  </si>
  <si>
    <t>Jasper Co. IA</t>
  </si>
  <si>
    <t>St. Louis city MO</t>
  </si>
  <si>
    <t>Washington Co. IA</t>
  </si>
  <si>
    <t>Shelby Co. IA</t>
  </si>
  <si>
    <t>Cook Co. IL</t>
  </si>
  <si>
    <t>Boone Co. IA</t>
  </si>
  <si>
    <t>Minnehaha Co. SD</t>
  </si>
  <si>
    <t>Marshall Co. IA</t>
  </si>
  <si>
    <t>Cedar Co. IA</t>
  </si>
  <si>
    <t>Keokuk Co. IA</t>
  </si>
  <si>
    <t>La Salle Co. IL</t>
  </si>
  <si>
    <t>Maricopa Co. AZ</t>
  </si>
  <si>
    <t>Muscatine Co. IA</t>
  </si>
  <si>
    <t>Butler Co. IA</t>
  </si>
  <si>
    <t>Jackson Co. IA</t>
  </si>
  <si>
    <t>Dodge Co. WI</t>
  </si>
  <si>
    <t>Rock Island Co. IL</t>
  </si>
  <si>
    <t>Dakota Co. MN</t>
  </si>
  <si>
    <t>Peoria Co. IL</t>
  </si>
  <si>
    <t>Ramsey Co. MN</t>
  </si>
  <si>
    <t>Winnebago Co. WI</t>
  </si>
  <si>
    <t>Plymouth Co. IA</t>
  </si>
  <si>
    <t>Winnebago Co. IL</t>
  </si>
  <si>
    <t>Shelby Co. TN</t>
  </si>
  <si>
    <t>Stearns Co. MN</t>
  </si>
  <si>
    <t>Jo Daviess Co. IL</t>
  </si>
  <si>
    <t>Palm Beach Co. FL</t>
  </si>
  <si>
    <t>Dallas Co. TX</t>
  </si>
  <si>
    <t>Sangamon Co. IL</t>
  </si>
  <si>
    <t>Baltimore Co. MD</t>
  </si>
  <si>
    <t>Waukesha Co. WI</t>
  </si>
  <si>
    <t>Tulsa Co. OK</t>
  </si>
  <si>
    <t>Cuyahoga Co. OH</t>
  </si>
  <si>
    <t>Jefferson Co. KY</t>
  </si>
  <si>
    <t>Alameda Co. CA</t>
  </si>
  <si>
    <t>District of Columbia DC</t>
  </si>
  <si>
    <t>Polk Co. FL</t>
  </si>
  <si>
    <t>Clay Co. MO</t>
  </si>
  <si>
    <t>Salt Lake Co. UT</t>
  </si>
  <si>
    <t>Johnson Co. KS</t>
  </si>
  <si>
    <t>St. Louis Co. MO</t>
  </si>
  <si>
    <t>Grand Forks Co. ND</t>
  </si>
  <si>
    <t>Orange Co. FL</t>
  </si>
  <si>
    <t>Louisa Co. IA</t>
  </si>
  <si>
    <t>Henry Co. IL</t>
  </si>
  <si>
    <t>Lake Co. IL</t>
  </si>
  <si>
    <t>Freeborn Co. MN</t>
  </si>
  <si>
    <t>Harris Co. TX</t>
  </si>
  <si>
    <t>Lafayette Co. WI</t>
  </si>
  <si>
    <t>Marion Co. IN</t>
  </si>
  <si>
    <t>Brown Co. WI</t>
  </si>
  <si>
    <t>St. Clair Co. IL</t>
  </si>
  <si>
    <t>Whiteside Co. IL</t>
  </si>
  <si>
    <t>Carroll Co. IL</t>
  </si>
  <si>
    <t>Boone Co. IL</t>
  </si>
  <si>
    <t>Finney Co. KS</t>
  </si>
  <si>
    <t>Kankakee Co. IL</t>
  </si>
  <si>
    <t>Lee Co. FL</t>
  </si>
  <si>
    <t>Stephenson Co. IL</t>
  </si>
  <si>
    <t>McDonough Co. IL</t>
  </si>
  <si>
    <t>King Co. WA</t>
  </si>
  <si>
    <t>San Mateo Co. CA</t>
  </si>
  <si>
    <t>Henderson Co. IL</t>
  </si>
  <si>
    <t>Woodford Co. IL</t>
  </si>
  <si>
    <t>Warren Co. IL</t>
  </si>
  <si>
    <t>Tazewell Co. IL</t>
  </si>
  <si>
    <t>Outagamie Co. WI</t>
  </si>
  <si>
    <t>Wayne Co. MI</t>
  </si>
  <si>
    <t>Hamilton Co. OH</t>
  </si>
  <si>
    <t>St. Charles Co. MO</t>
  </si>
  <si>
    <t>Collier Co. FL</t>
  </si>
  <si>
    <t>Allegheny Co. PA</t>
  </si>
  <si>
    <t>Ogle Co. IL</t>
  </si>
  <si>
    <t>McLean Co. IL</t>
  </si>
  <si>
    <t>Jefferson Co. AL</t>
  </si>
  <si>
    <t>Mercer Co. IL</t>
  </si>
  <si>
    <t>Comanche Co. OK</t>
  </si>
  <si>
    <t>Lyon Co. KS</t>
  </si>
  <si>
    <t>Multnomah Co. OR</t>
  </si>
  <si>
    <t>Wake Co. NC</t>
  </si>
  <si>
    <t>Porter Co. IN</t>
  </si>
  <si>
    <t>Madison Co. IL</t>
  </si>
  <si>
    <t>Newport News city VA</t>
  </si>
  <si>
    <t>Potter Co. TX</t>
  </si>
  <si>
    <t>Evans Co. GA</t>
  </si>
  <si>
    <t>Walker Co. AL</t>
  </si>
  <si>
    <t>Clark Co. IL</t>
  </si>
  <si>
    <t>COOK ISLANDS</t>
  </si>
  <si>
    <t>New Haven Co. CT</t>
  </si>
  <si>
    <t>UNITED KINGDOM</t>
  </si>
  <si>
    <t>NORTH AMERICA</t>
  </si>
  <si>
    <t>Dona Ana Co. NM</t>
  </si>
  <si>
    <t>Menard Co. IL</t>
  </si>
  <si>
    <t>Boone Co. KY</t>
  </si>
  <si>
    <t>Bureau Co. IL</t>
  </si>
  <si>
    <t>North Slope Borough AK</t>
  </si>
  <si>
    <t>Elkhart Co. IN</t>
  </si>
  <si>
    <t>Sheboygan Co. WI</t>
  </si>
  <si>
    <t>Chester Co. PA</t>
  </si>
  <si>
    <t>GUAM</t>
  </si>
  <si>
    <t>Hamilton Co. TN</t>
  </si>
  <si>
    <t>Jackson Co. MI</t>
  </si>
  <si>
    <t>Trumbull Co. OH</t>
  </si>
  <si>
    <t>Edgar Co. IL</t>
  </si>
  <si>
    <t>Washington Co. OK</t>
  </si>
  <si>
    <t>Cass Co. MO</t>
  </si>
  <si>
    <t>Stark Co. IL</t>
  </si>
  <si>
    <t>Mobile Co. AL</t>
  </si>
  <si>
    <t>Macon Co. MO</t>
  </si>
  <si>
    <t>Macon Co. IL</t>
  </si>
  <si>
    <t>Muskogee Co. OK</t>
  </si>
  <si>
    <t>Cumberland Co. IL</t>
  </si>
  <si>
    <t>Whitley Co. IN</t>
  </si>
  <si>
    <t>Jefferson Co. WI</t>
  </si>
  <si>
    <t>Christian Co. IL</t>
  </si>
  <si>
    <t>Luzerne Co. PA</t>
  </si>
  <si>
    <t>Wayne Co. TN</t>
  </si>
  <si>
    <t>Monmouth Co. NJ</t>
  </si>
  <si>
    <t>De Witt Co. IL</t>
  </si>
  <si>
    <t>Hardin Co. IL</t>
  </si>
  <si>
    <t>Sumter Co. FL</t>
  </si>
  <si>
    <t>Greenwood Co. SC</t>
  </si>
  <si>
    <t>Hardin Co. TN</t>
  </si>
  <si>
    <t>Saline Co. MO</t>
  </si>
  <si>
    <t>Morrison Co. MN</t>
  </si>
  <si>
    <t>Pulaski Co. KY</t>
  </si>
  <si>
    <t>Santa Cruz Co. CA</t>
  </si>
  <si>
    <t>Calhoun Co. IL</t>
  </si>
  <si>
    <t>Valley Co. ID</t>
  </si>
  <si>
    <t>Allen Co. OH</t>
  </si>
  <si>
    <t>Otter Tail Co. MN</t>
  </si>
  <si>
    <t>Platte Co. WY</t>
  </si>
  <si>
    <t>Columbia Co. NY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</si>
  <si>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</si>
  <si>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</si>
  <si>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</si>
  <si>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</si>
  <si>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</si>
  <si>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</si>
  <si>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</si>
  <si>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</si>
  <si>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</si>
  <si>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Scott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</si>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</sst>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182</v>
      </c>
    </row>
    <row r="2" ht="12.75">
      <c r="A2" s="4" t="s">
        <v>180</v>
      </c>
    </row>
    <row r="4" spans="1:9" ht="12.75">
      <c r="A4" s="5" t="s">
        <v>178</v>
      </c>
      <c r="B4" s="5" t="s">
        <v>179</v>
      </c>
      <c r="C4" s="8" t="s">
        <v>174</v>
      </c>
      <c r="D4" s="12"/>
      <c r="F4" s="5" t="s">
        <v>179</v>
      </c>
      <c r="G4" s="5" t="s">
        <v>178</v>
      </c>
      <c r="H4" s="8" t="s">
        <v>174</v>
      </c>
      <c r="I4" s="12"/>
    </row>
    <row r="5" spans="1:9" ht="12.75">
      <c r="A5" s="6" t="s">
        <v>177</v>
      </c>
      <c r="B5" s="6" t="s">
        <v>177</v>
      </c>
      <c r="C5" s="9" t="s">
        <v>175</v>
      </c>
      <c r="D5" s="13"/>
      <c r="F5" s="6" t="s">
        <v>177</v>
      </c>
      <c r="G5" s="6" t="s">
        <v>177</v>
      </c>
      <c r="H5" s="9" t="s">
        <v>175</v>
      </c>
      <c r="I5" s="13"/>
    </row>
    <row r="6" spans="1:9" ht="12.75">
      <c r="A6" s="7" t="s">
        <v>176</v>
      </c>
      <c r="B6" s="7" t="s">
        <v>176</v>
      </c>
      <c r="C6" s="10" t="s">
        <v>0</v>
      </c>
      <c r="D6" s="14" t="s">
        <v>173</v>
      </c>
      <c r="F6" s="7" t="s">
        <v>176</v>
      </c>
      <c r="G6" s="7" t="s">
        <v>176</v>
      </c>
      <c r="H6" s="10" t="s">
        <v>0</v>
      </c>
      <c r="I6" s="14" t="s">
        <v>173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20</v>
      </c>
      <c r="B8" s="1" t="s">
        <v>20</v>
      </c>
      <c r="C8" s="2">
        <v>59983</v>
      </c>
      <c r="D8" s="11">
        <f>C8/$C$119</f>
        <v>0.7645042059648228</v>
      </c>
      <c r="E8" s="4"/>
      <c r="F8" s="1" t="s">
        <v>20</v>
      </c>
      <c r="G8" s="3" t="s">
        <v>20</v>
      </c>
      <c r="H8" s="2">
        <v>59983</v>
      </c>
      <c r="I8" s="11">
        <f>H8/$H$111</f>
        <v>0.7309384253561289</v>
      </c>
    </row>
    <row r="9" spans="1:9" ht="12.75">
      <c r="A9" s="1" t="s">
        <v>20</v>
      </c>
      <c r="B9" s="1" t="s">
        <v>56</v>
      </c>
      <c r="C9" s="2">
        <v>13784</v>
      </c>
      <c r="D9" s="11">
        <f aca="true" t="shared" si="0" ref="D9:D72">C9/$C$119</f>
        <v>0.17568187611521793</v>
      </c>
      <c r="E9" s="4"/>
      <c r="F9" s="1" t="s">
        <v>20</v>
      </c>
      <c r="G9" s="3" t="s">
        <v>56</v>
      </c>
      <c r="H9" s="2">
        <v>13309</v>
      </c>
      <c r="I9" s="11">
        <f aca="true" t="shared" si="1" ref="I9:I72">H9/$H$111</f>
        <v>0.1621802761293153</v>
      </c>
    </row>
    <row r="10" spans="1:9" ht="12.75">
      <c r="A10" s="1" t="s">
        <v>20</v>
      </c>
      <c r="B10" s="1" t="s">
        <v>52</v>
      </c>
      <c r="C10" s="2">
        <v>1518</v>
      </c>
      <c r="D10" s="11">
        <f t="shared" si="0"/>
        <v>0.019347438185062453</v>
      </c>
      <c r="E10" s="4"/>
      <c r="F10" s="1" t="s">
        <v>20</v>
      </c>
      <c r="G10" s="3" t="s">
        <v>29</v>
      </c>
      <c r="H10" s="2">
        <v>2578</v>
      </c>
      <c r="I10" s="11">
        <f t="shared" si="1"/>
        <v>0.03141488856122735</v>
      </c>
    </row>
    <row r="11" spans="1:9" ht="12.75">
      <c r="A11" s="1" t="s">
        <v>20</v>
      </c>
      <c r="B11" s="1" t="s">
        <v>29</v>
      </c>
      <c r="C11" s="2">
        <v>849</v>
      </c>
      <c r="D11" s="11">
        <f t="shared" si="0"/>
        <v>0.010820800407851135</v>
      </c>
      <c r="F11" s="1" t="s">
        <v>20</v>
      </c>
      <c r="G11" s="3" t="s">
        <v>84</v>
      </c>
      <c r="H11" s="2">
        <v>1831</v>
      </c>
      <c r="I11" s="11">
        <f t="shared" si="1"/>
        <v>0.022312126049498556</v>
      </c>
    </row>
    <row r="12" spans="1:9" ht="12.75">
      <c r="A12" s="1" t="s">
        <v>20</v>
      </c>
      <c r="B12" s="1" t="s">
        <v>6</v>
      </c>
      <c r="C12" s="2">
        <v>325</v>
      </c>
      <c r="D12" s="11">
        <f t="shared" si="0"/>
        <v>0.004142238083099669</v>
      </c>
      <c r="F12" s="1" t="s">
        <v>20</v>
      </c>
      <c r="G12" s="3" t="s">
        <v>52</v>
      </c>
      <c r="H12" s="2">
        <v>784</v>
      </c>
      <c r="I12" s="11">
        <f t="shared" si="1"/>
        <v>0.009553635621412817</v>
      </c>
    </row>
    <row r="13" spans="1:9" ht="12.75">
      <c r="A13" s="1" t="s">
        <v>20</v>
      </c>
      <c r="B13" s="1" t="s">
        <v>48</v>
      </c>
      <c r="C13" s="2">
        <v>261</v>
      </c>
      <c r="D13" s="11">
        <f t="shared" si="0"/>
        <v>0.003326535814427734</v>
      </c>
      <c r="F13" s="1" t="s">
        <v>20</v>
      </c>
      <c r="G13" s="3" t="s">
        <v>115</v>
      </c>
      <c r="H13" s="2">
        <v>719</v>
      </c>
      <c r="I13" s="11">
        <f t="shared" si="1"/>
        <v>0.00876156123953548</v>
      </c>
    </row>
    <row r="14" spans="1:9" ht="12.75">
      <c r="A14" s="1" t="s">
        <v>20</v>
      </c>
      <c r="B14" s="1" t="s">
        <v>84</v>
      </c>
      <c r="C14" s="2">
        <v>209</v>
      </c>
      <c r="D14" s="11">
        <f t="shared" si="0"/>
        <v>0.002663777721131787</v>
      </c>
      <c r="F14" s="1" t="s">
        <v>20</v>
      </c>
      <c r="G14" s="3" t="s">
        <v>48</v>
      </c>
      <c r="H14" s="2">
        <v>626</v>
      </c>
      <c r="I14" s="11">
        <f t="shared" si="1"/>
        <v>0.007628285585464826</v>
      </c>
    </row>
    <row r="15" spans="1:9" ht="12.75">
      <c r="A15" s="1" t="s">
        <v>20</v>
      </c>
      <c r="B15" s="1" t="s">
        <v>13</v>
      </c>
      <c r="C15" s="2">
        <v>121</v>
      </c>
      <c r="D15" s="11">
        <f t="shared" si="0"/>
        <v>0.0015421871017078767</v>
      </c>
      <c r="F15" s="1" t="s">
        <v>20</v>
      </c>
      <c r="G15" s="3" t="s">
        <v>54</v>
      </c>
      <c r="H15" s="2">
        <v>401</v>
      </c>
      <c r="I15" s="11">
        <f t="shared" si="1"/>
        <v>0.004886489648197117</v>
      </c>
    </row>
    <row r="16" spans="1:9" ht="12.75">
      <c r="A16" s="1" t="s">
        <v>20</v>
      </c>
      <c r="B16" s="1" t="s">
        <v>1</v>
      </c>
      <c r="C16" s="2">
        <v>114</v>
      </c>
      <c r="D16" s="11">
        <f t="shared" si="0"/>
        <v>0.0014529696660718838</v>
      </c>
      <c r="F16" s="3" t="s">
        <v>20</v>
      </c>
      <c r="G16" s="3" t="s">
        <v>92</v>
      </c>
      <c r="H16" s="2">
        <v>333</v>
      </c>
      <c r="I16" s="11">
        <f t="shared" si="1"/>
        <v>0.004057857987156209</v>
      </c>
    </row>
    <row r="17" spans="1:9" ht="12.75">
      <c r="A17" s="1" t="s">
        <v>20</v>
      </c>
      <c r="B17" s="1" t="s">
        <v>44</v>
      </c>
      <c r="C17" s="2">
        <v>93</v>
      </c>
      <c r="D17" s="11">
        <f t="shared" si="0"/>
        <v>0.0011853173591639052</v>
      </c>
      <c r="F17" s="3" t="s">
        <v>20</v>
      </c>
      <c r="G17" s="3" t="s">
        <v>6</v>
      </c>
      <c r="H17" s="2">
        <v>253</v>
      </c>
      <c r="I17" s="11">
        <f t="shared" si="1"/>
        <v>0.0030829972094610237</v>
      </c>
    </row>
    <row r="18" spans="1:9" ht="12.75">
      <c r="A18" s="1" t="s">
        <v>20</v>
      </c>
      <c r="B18" s="1" t="s">
        <v>92</v>
      </c>
      <c r="C18" s="2">
        <v>88</v>
      </c>
      <c r="D18" s="11">
        <f t="shared" si="0"/>
        <v>0.0011215906194239102</v>
      </c>
      <c r="F18" s="3" t="s">
        <v>20</v>
      </c>
      <c r="G18" s="3" t="s">
        <v>31</v>
      </c>
      <c r="H18" s="2">
        <v>83</v>
      </c>
      <c r="I18" s="11">
        <f t="shared" si="1"/>
        <v>0.001011418056858755</v>
      </c>
    </row>
    <row r="19" spans="1:9" ht="12.75">
      <c r="A19" s="1" t="s">
        <v>20</v>
      </c>
      <c r="B19" s="1" t="s">
        <v>11</v>
      </c>
      <c r="C19" s="2">
        <v>75</v>
      </c>
      <c r="D19" s="11">
        <f t="shared" si="0"/>
        <v>0.0009559010960999235</v>
      </c>
      <c r="F19" s="3" t="s">
        <v>20</v>
      </c>
      <c r="G19" s="3" t="s">
        <v>13</v>
      </c>
      <c r="H19" s="2">
        <v>81</v>
      </c>
      <c r="I19" s="11">
        <f t="shared" si="1"/>
        <v>0.0009870465374163752</v>
      </c>
    </row>
    <row r="20" spans="1:9" ht="12.75">
      <c r="A20" s="1" t="s">
        <v>20</v>
      </c>
      <c r="B20" s="1" t="s">
        <v>27</v>
      </c>
      <c r="C20" s="2">
        <v>47</v>
      </c>
      <c r="D20" s="11">
        <f t="shared" si="0"/>
        <v>0.0005990313535559521</v>
      </c>
      <c r="F20" s="3" t="s">
        <v>20</v>
      </c>
      <c r="G20" s="3" t="s">
        <v>93</v>
      </c>
      <c r="H20" s="2">
        <v>80</v>
      </c>
      <c r="I20" s="11">
        <f t="shared" si="1"/>
        <v>0.0009748607776951854</v>
      </c>
    </row>
    <row r="21" spans="1:9" ht="12.75">
      <c r="A21" s="1" t="s">
        <v>20</v>
      </c>
      <c r="B21" s="1" t="s">
        <v>31</v>
      </c>
      <c r="C21" s="2">
        <v>46</v>
      </c>
      <c r="D21" s="11">
        <f t="shared" si="0"/>
        <v>0.0005862860056079531</v>
      </c>
      <c r="F21" s="3" t="s">
        <v>20</v>
      </c>
      <c r="G21" s="3" t="s">
        <v>5</v>
      </c>
      <c r="H21" s="2">
        <v>65</v>
      </c>
      <c r="I21" s="11">
        <f t="shared" si="1"/>
        <v>0.0007920743818773382</v>
      </c>
    </row>
    <row r="22" spans="1:9" ht="12.75">
      <c r="A22" s="1" t="s">
        <v>20</v>
      </c>
      <c r="B22" s="1" t="s">
        <v>115</v>
      </c>
      <c r="C22" s="2">
        <v>45</v>
      </c>
      <c r="D22" s="11">
        <f t="shared" si="0"/>
        <v>0.0005735406576599542</v>
      </c>
      <c r="F22" s="3" t="s">
        <v>20</v>
      </c>
      <c r="G22" s="3" t="s">
        <v>83</v>
      </c>
      <c r="H22" s="2">
        <v>39</v>
      </c>
      <c r="I22" s="11">
        <f t="shared" si="1"/>
        <v>0.0004752446291264029</v>
      </c>
    </row>
    <row r="23" spans="1:9" ht="12.75">
      <c r="A23" s="1" t="s">
        <v>20</v>
      </c>
      <c r="B23" s="1" t="s">
        <v>5</v>
      </c>
      <c r="C23" s="2">
        <v>42</v>
      </c>
      <c r="D23" s="11">
        <f t="shared" si="0"/>
        <v>0.0005353046138159572</v>
      </c>
      <c r="F23" s="3" t="s">
        <v>20</v>
      </c>
      <c r="G23" s="3" t="s">
        <v>1</v>
      </c>
      <c r="H23" s="2">
        <v>39</v>
      </c>
      <c r="I23" s="11">
        <f t="shared" si="1"/>
        <v>0.0004752446291264029</v>
      </c>
    </row>
    <row r="24" spans="1:9" ht="12.75">
      <c r="A24" s="1" t="s">
        <v>20</v>
      </c>
      <c r="B24" s="1" t="s">
        <v>58</v>
      </c>
      <c r="C24" s="2">
        <v>27</v>
      </c>
      <c r="D24" s="11">
        <f t="shared" si="0"/>
        <v>0.00034412439459597245</v>
      </c>
      <c r="F24" s="3" t="s">
        <v>20</v>
      </c>
      <c r="G24" s="3" t="s">
        <v>134</v>
      </c>
      <c r="H24" s="2">
        <v>37</v>
      </c>
      <c r="I24" s="11">
        <f t="shared" si="1"/>
        <v>0.0004508731096840233</v>
      </c>
    </row>
    <row r="25" spans="1:9" ht="12.75">
      <c r="A25" s="1" t="s">
        <v>20</v>
      </c>
      <c r="B25" s="1" t="s">
        <v>12</v>
      </c>
      <c r="C25" s="2">
        <v>26</v>
      </c>
      <c r="D25" s="11">
        <f t="shared" si="0"/>
        <v>0.0003313790466479735</v>
      </c>
      <c r="F25" s="3" t="s">
        <v>20</v>
      </c>
      <c r="G25" s="3" t="s">
        <v>62</v>
      </c>
      <c r="H25" s="2">
        <v>35</v>
      </c>
      <c r="I25" s="11">
        <f t="shared" si="1"/>
        <v>0.0004265015902416436</v>
      </c>
    </row>
    <row r="26" spans="1:9" ht="12.75">
      <c r="A26" s="1" t="s">
        <v>20</v>
      </c>
      <c r="B26" s="1" t="s">
        <v>22</v>
      </c>
      <c r="C26" s="2">
        <v>25</v>
      </c>
      <c r="D26" s="11">
        <f t="shared" si="0"/>
        <v>0.00031863369869997453</v>
      </c>
      <c r="F26" s="3" t="s">
        <v>20</v>
      </c>
      <c r="G26" s="3" t="s">
        <v>72</v>
      </c>
      <c r="H26" s="2">
        <v>34</v>
      </c>
      <c r="I26" s="11">
        <f t="shared" si="1"/>
        <v>0.0004143158305204538</v>
      </c>
    </row>
    <row r="27" spans="1:9" ht="12.75">
      <c r="A27" s="1" t="s">
        <v>20</v>
      </c>
      <c r="B27" s="1" t="s">
        <v>83</v>
      </c>
      <c r="C27" s="2">
        <v>25</v>
      </c>
      <c r="D27" s="11">
        <f t="shared" si="0"/>
        <v>0.00031863369869997453</v>
      </c>
      <c r="F27" s="3" t="s">
        <v>20</v>
      </c>
      <c r="G27" s="3" t="s">
        <v>65</v>
      </c>
      <c r="H27" s="2">
        <v>34</v>
      </c>
      <c r="I27" s="11">
        <f t="shared" si="1"/>
        <v>0.0004143158305204538</v>
      </c>
    </row>
    <row r="28" spans="1:9" ht="12.75">
      <c r="A28" s="1" t="s">
        <v>20</v>
      </c>
      <c r="B28" s="1" t="s">
        <v>89</v>
      </c>
      <c r="C28" s="2">
        <v>25</v>
      </c>
      <c r="D28" s="11">
        <f t="shared" si="0"/>
        <v>0.00031863369869997453</v>
      </c>
      <c r="F28" s="3" t="s">
        <v>20</v>
      </c>
      <c r="G28" s="3" t="s">
        <v>11</v>
      </c>
      <c r="H28" s="2">
        <v>33</v>
      </c>
      <c r="I28" s="11">
        <f t="shared" si="1"/>
        <v>0.00040213007079926397</v>
      </c>
    </row>
    <row r="29" spans="1:9" ht="12.75">
      <c r="A29" s="1" t="s">
        <v>20</v>
      </c>
      <c r="B29" s="1" t="s">
        <v>67</v>
      </c>
      <c r="C29" s="2">
        <v>24</v>
      </c>
      <c r="D29" s="11">
        <f t="shared" si="0"/>
        <v>0.0003058883507519755</v>
      </c>
      <c r="F29" s="3" t="s">
        <v>20</v>
      </c>
      <c r="G29" s="3" t="s">
        <v>44</v>
      </c>
      <c r="H29" s="2">
        <v>32</v>
      </c>
      <c r="I29" s="11">
        <f t="shared" si="1"/>
        <v>0.00038994431107807414</v>
      </c>
    </row>
    <row r="30" spans="1:9" ht="12.75">
      <c r="A30" s="1" t="s">
        <v>20</v>
      </c>
      <c r="B30" s="1" t="s">
        <v>30</v>
      </c>
      <c r="C30" s="2">
        <v>24</v>
      </c>
      <c r="D30" s="11">
        <f t="shared" si="0"/>
        <v>0.0003058883507519755</v>
      </c>
      <c r="F30" s="3" t="s">
        <v>20</v>
      </c>
      <c r="G30" s="3" t="s">
        <v>107</v>
      </c>
      <c r="H30" s="2">
        <v>27</v>
      </c>
      <c r="I30" s="11">
        <f t="shared" si="1"/>
        <v>0.00032901551247212506</v>
      </c>
    </row>
    <row r="31" spans="1:9" ht="12.75">
      <c r="A31" s="1" t="s">
        <v>20</v>
      </c>
      <c r="B31" s="1" t="s">
        <v>100</v>
      </c>
      <c r="C31" s="2">
        <v>23</v>
      </c>
      <c r="D31" s="11">
        <f t="shared" si="0"/>
        <v>0.00029314300280397656</v>
      </c>
      <c r="F31" s="3" t="s">
        <v>20</v>
      </c>
      <c r="G31" s="3" t="s">
        <v>105</v>
      </c>
      <c r="H31" s="2">
        <v>26</v>
      </c>
      <c r="I31" s="11">
        <f t="shared" si="1"/>
        <v>0.00031682975275093523</v>
      </c>
    </row>
    <row r="32" spans="1:9" ht="12.75">
      <c r="A32" s="1" t="s">
        <v>20</v>
      </c>
      <c r="B32" s="1" t="s">
        <v>39</v>
      </c>
      <c r="C32" s="2">
        <v>22</v>
      </c>
      <c r="D32" s="11">
        <f t="shared" si="0"/>
        <v>0.00028039765485597754</v>
      </c>
      <c r="F32" s="3" t="s">
        <v>20</v>
      </c>
      <c r="G32" s="3" t="s">
        <v>26</v>
      </c>
      <c r="H32" s="2">
        <v>24</v>
      </c>
      <c r="I32" s="11">
        <f t="shared" si="1"/>
        <v>0.00029245823330855563</v>
      </c>
    </row>
    <row r="33" spans="1:9" ht="12.75">
      <c r="A33" s="1" t="s">
        <v>20</v>
      </c>
      <c r="B33" s="1" t="s">
        <v>62</v>
      </c>
      <c r="C33" s="2">
        <v>21</v>
      </c>
      <c r="D33" s="11">
        <f t="shared" si="0"/>
        <v>0.0002676523069079786</v>
      </c>
      <c r="F33" s="3" t="s">
        <v>20</v>
      </c>
      <c r="G33" s="3" t="s">
        <v>30</v>
      </c>
      <c r="H33" s="2">
        <v>24</v>
      </c>
      <c r="I33" s="11">
        <f t="shared" si="1"/>
        <v>0.00029245823330855563</v>
      </c>
    </row>
    <row r="34" spans="1:9" ht="12.75">
      <c r="A34" s="1" t="s">
        <v>20</v>
      </c>
      <c r="B34" s="1" t="s">
        <v>54</v>
      </c>
      <c r="C34" s="2">
        <v>20</v>
      </c>
      <c r="D34" s="11">
        <f t="shared" si="0"/>
        <v>0.0002549069589599796</v>
      </c>
      <c r="F34" s="3" t="s">
        <v>20</v>
      </c>
      <c r="G34" s="3" t="s">
        <v>145</v>
      </c>
      <c r="H34" s="2">
        <v>23</v>
      </c>
      <c r="I34" s="11">
        <f t="shared" si="1"/>
        <v>0.0002802724735873658</v>
      </c>
    </row>
    <row r="35" spans="1:9" ht="12.75">
      <c r="A35" s="1" t="s">
        <v>20</v>
      </c>
      <c r="B35" s="1" t="s">
        <v>120</v>
      </c>
      <c r="C35" s="2">
        <v>18</v>
      </c>
      <c r="D35" s="11">
        <f t="shared" si="0"/>
        <v>0.00022941626306398165</v>
      </c>
      <c r="F35" s="3" t="s">
        <v>20</v>
      </c>
      <c r="G35" s="3" t="s">
        <v>104</v>
      </c>
      <c r="H35" s="2">
        <v>20</v>
      </c>
      <c r="I35" s="11">
        <f t="shared" si="1"/>
        <v>0.00024371519442379635</v>
      </c>
    </row>
    <row r="36" spans="1:9" ht="12.75">
      <c r="A36" s="1" t="s">
        <v>20</v>
      </c>
      <c r="B36" s="1" t="s">
        <v>121</v>
      </c>
      <c r="C36" s="2">
        <v>16</v>
      </c>
      <c r="D36" s="11">
        <f t="shared" si="0"/>
        <v>0.00020392556716798368</v>
      </c>
      <c r="F36" s="3" t="s">
        <v>20</v>
      </c>
      <c r="G36" s="3" t="s">
        <v>103</v>
      </c>
      <c r="H36" s="2">
        <v>18</v>
      </c>
      <c r="I36" s="11">
        <f t="shared" si="1"/>
        <v>0.00021934367498141672</v>
      </c>
    </row>
    <row r="37" spans="1:9" ht="12.75">
      <c r="A37" s="1" t="s">
        <v>20</v>
      </c>
      <c r="B37" s="1" t="s">
        <v>41</v>
      </c>
      <c r="C37" s="2">
        <v>16</v>
      </c>
      <c r="D37" s="11">
        <f t="shared" si="0"/>
        <v>0.00020392556716798368</v>
      </c>
      <c r="F37" s="3" t="s">
        <v>20</v>
      </c>
      <c r="G37" s="3" t="s">
        <v>22</v>
      </c>
      <c r="H37" s="2">
        <v>17</v>
      </c>
      <c r="I37" s="11">
        <f t="shared" si="1"/>
        <v>0.0002071579152602269</v>
      </c>
    </row>
    <row r="38" spans="1:9" ht="12.75">
      <c r="A38" s="1" t="s">
        <v>20</v>
      </c>
      <c r="B38" s="1" t="s">
        <v>110</v>
      </c>
      <c r="C38" s="2">
        <v>15</v>
      </c>
      <c r="D38" s="11">
        <f t="shared" si="0"/>
        <v>0.00019118021921998472</v>
      </c>
      <c r="F38" s="3" t="s">
        <v>20</v>
      </c>
      <c r="G38" s="3" t="s">
        <v>58</v>
      </c>
      <c r="H38" s="2">
        <v>16</v>
      </c>
      <c r="I38" s="11">
        <f t="shared" si="1"/>
        <v>0.00019497215553903707</v>
      </c>
    </row>
    <row r="39" spans="1:9" ht="12.75">
      <c r="A39" s="1" t="s">
        <v>20</v>
      </c>
      <c r="B39" s="1" t="s">
        <v>26</v>
      </c>
      <c r="C39" s="2">
        <v>15</v>
      </c>
      <c r="D39" s="11">
        <f t="shared" si="0"/>
        <v>0.00019118021921998472</v>
      </c>
      <c r="F39" s="3" t="s">
        <v>20</v>
      </c>
      <c r="G39" s="3" t="s">
        <v>80</v>
      </c>
      <c r="H39" s="2">
        <v>16</v>
      </c>
      <c r="I39" s="11">
        <f t="shared" si="1"/>
        <v>0.00019497215553903707</v>
      </c>
    </row>
    <row r="40" spans="1:9" ht="12.75">
      <c r="A40" s="1" t="s">
        <v>20</v>
      </c>
      <c r="B40" s="1" t="s">
        <v>99</v>
      </c>
      <c r="C40" s="2">
        <v>15</v>
      </c>
      <c r="D40" s="11">
        <f t="shared" si="0"/>
        <v>0.00019118021921998472</v>
      </c>
      <c r="F40" s="3" t="s">
        <v>20</v>
      </c>
      <c r="G40" s="3" t="s">
        <v>156</v>
      </c>
      <c r="H40" s="2">
        <v>15</v>
      </c>
      <c r="I40" s="11">
        <f t="shared" si="1"/>
        <v>0.00018278639581784727</v>
      </c>
    </row>
    <row r="41" spans="1:9" ht="12.75">
      <c r="A41" s="1" t="s">
        <v>20</v>
      </c>
      <c r="B41" s="1" t="s">
        <v>66</v>
      </c>
      <c r="C41" s="2">
        <v>15</v>
      </c>
      <c r="D41" s="11">
        <f t="shared" si="0"/>
        <v>0.00019118021921998472</v>
      </c>
      <c r="F41" s="3" t="s">
        <v>20</v>
      </c>
      <c r="G41" s="3" t="s">
        <v>18</v>
      </c>
      <c r="H41" s="2">
        <v>15</v>
      </c>
      <c r="I41" s="11">
        <f t="shared" si="1"/>
        <v>0.00018278639581784727</v>
      </c>
    </row>
    <row r="42" spans="1:9" ht="12.75">
      <c r="A42" s="1" t="s">
        <v>20</v>
      </c>
      <c r="B42" s="1" t="s">
        <v>40</v>
      </c>
      <c r="C42" s="2">
        <v>14</v>
      </c>
      <c r="D42" s="11">
        <f t="shared" si="0"/>
        <v>0.00017843487127198573</v>
      </c>
      <c r="F42" s="3" t="s">
        <v>20</v>
      </c>
      <c r="G42" s="3" t="s">
        <v>17</v>
      </c>
      <c r="H42" s="2">
        <v>14</v>
      </c>
      <c r="I42" s="11">
        <f t="shared" si="1"/>
        <v>0.00017060063609665744</v>
      </c>
    </row>
    <row r="43" spans="1:9" ht="12.75">
      <c r="A43" s="1" t="s">
        <v>20</v>
      </c>
      <c r="B43" s="1" t="s">
        <v>51</v>
      </c>
      <c r="C43" s="2">
        <v>14</v>
      </c>
      <c r="D43" s="11">
        <f t="shared" si="0"/>
        <v>0.00017843487127198573</v>
      </c>
      <c r="F43" s="3" t="s">
        <v>20</v>
      </c>
      <c r="G43" s="3" t="s">
        <v>40</v>
      </c>
      <c r="H43" s="2">
        <v>14</v>
      </c>
      <c r="I43" s="11">
        <f t="shared" si="1"/>
        <v>0.00017060063609665744</v>
      </c>
    </row>
    <row r="44" spans="1:9" ht="12.75">
      <c r="A44" s="1" t="s">
        <v>20</v>
      </c>
      <c r="B44" s="1" t="s">
        <v>80</v>
      </c>
      <c r="C44" s="2">
        <v>14</v>
      </c>
      <c r="D44" s="11">
        <f t="shared" si="0"/>
        <v>0.00017843487127198573</v>
      </c>
      <c r="F44" s="3" t="s">
        <v>20</v>
      </c>
      <c r="G44" s="3" t="s">
        <v>97</v>
      </c>
      <c r="H44" s="2">
        <v>14</v>
      </c>
      <c r="I44" s="11">
        <f t="shared" si="1"/>
        <v>0.00017060063609665744</v>
      </c>
    </row>
    <row r="45" spans="1:9" ht="12.75">
      <c r="A45" s="1" t="s">
        <v>20</v>
      </c>
      <c r="B45" s="1" t="s">
        <v>122</v>
      </c>
      <c r="C45" s="2">
        <v>13</v>
      </c>
      <c r="D45" s="11">
        <f t="shared" si="0"/>
        <v>0.00016568952332398674</v>
      </c>
      <c r="F45" s="3" t="s">
        <v>20</v>
      </c>
      <c r="G45" s="3" t="s">
        <v>109</v>
      </c>
      <c r="H45" s="2">
        <v>14</v>
      </c>
      <c r="I45" s="11">
        <f t="shared" si="1"/>
        <v>0.00017060063609665744</v>
      </c>
    </row>
    <row r="46" spans="1:9" ht="12.75">
      <c r="A46" s="1" t="s">
        <v>20</v>
      </c>
      <c r="B46" s="1" t="s">
        <v>60</v>
      </c>
      <c r="C46" s="2">
        <v>13</v>
      </c>
      <c r="D46" s="11">
        <f t="shared" si="0"/>
        <v>0.00016568952332398674</v>
      </c>
      <c r="F46" s="3" t="s">
        <v>20</v>
      </c>
      <c r="G46" s="3" t="s">
        <v>147</v>
      </c>
      <c r="H46" s="2">
        <v>13</v>
      </c>
      <c r="I46" s="11">
        <f t="shared" si="1"/>
        <v>0.00015841487637546762</v>
      </c>
    </row>
    <row r="47" spans="1:9" ht="12.75">
      <c r="A47" s="1" t="s">
        <v>20</v>
      </c>
      <c r="B47" s="1" t="s">
        <v>47</v>
      </c>
      <c r="C47" s="2">
        <v>12</v>
      </c>
      <c r="D47" s="11">
        <f t="shared" si="0"/>
        <v>0.00015294417537598776</v>
      </c>
      <c r="F47" s="3" t="s">
        <v>20</v>
      </c>
      <c r="G47" s="3" t="s">
        <v>28</v>
      </c>
      <c r="H47" s="2">
        <v>12</v>
      </c>
      <c r="I47" s="11">
        <f t="shared" si="1"/>
        <v>0.00014622911665427782</v>
      </c>
    </row>
    <row r="48" spans="1:9" ht="12.75">
      <c r="A48" s="1" t="s">
        <v>20</v>
      </c>
      <c r="B48" s="1" t="s">
        <v>82</v>
      </c>
      <c r="C48" s="2">
        <v>11</v>
      </c>
      <c r="D48" s="11">
        <f t="shared" si="0"/>
        <v>0.00014019882742798877</v>
      </c>
      <c r="F48" s="3" t="s">
        <v>20</v>
      </c>
      <c r="G48" s="3" t="s">
        <v>21</v>
      </c>
      <c r="H48" s="2">
        <v>11</v>
      </c>
      <c r="I48" s="11">
        <f t="shared" si="1"/>
        <v>0.000134043356933088</v>
      </c>
    </row>
    <row r="49" spans="1:9" ht="12.75">
      <c r="A49" s="1" t="s">
        <v>20</v>
      </c>
      <c r="B49" s="1" t="s">
        <v>123</v>
      </c>
      <c r="C49" s="2">
        <v>11</v>
      </c>
      <c r="D49" s="11">
        <f t="shared" si="0"/>
        <v>0.00014019882742798877</v>
      </c>
      <c r="F49" s="3" t="s">
        <v>20</v>
      </c>
      <c r="G49" s="3" t="s">
        <v>66</v>
      </c>
      <c r="H49" s="2">
        <v>11</v>
      </c>
      <c r="I49" s="11">
        <f t="shared" si="1"/>
        <v>0.000134043356933088</v>
      </c>
    </row>
    <row r="50" spans="1:9" ht="12.75">
      <c r="A50" s="1" t="s">
        <v>20</v>
      </c>
      <c r="B50" s="1" t="s">
        <v>81</v>
      </c>
      <c r="C50" s="2">
        <v>10</v>
      </c>
      <c r="D50" s="11">
        <f t="shared" si="0"/>
        <v>0.0001274534794799898</v>
      </c>
      <c r="F50" s="3" t="s">
        <v>20</v>
      </c>
      <c r="G50" s="3" t="s">
        <v>63</v>
      </c>
      <c r="H50" s="2">
        <v>11</v>
      </c>
      <c r="I50" s="11">
        <f t="shared" si="1"/>
        <v>0.000134043356933088</v>
      </c>
    </row>
    <row r="51" spans="1:9" ht="12.75">
      <c r="A51" s="1" t="s">
        <v>20</v>
      </c>
      <c r="B51" s="1" t="s">
        <v>74</v>
      </c>
      <c r="C51" s="2">
        <v>9</v>
      </c>
      <c r="D51" s="11">
        <f t="shared" si="0"/>
        <v>0.00011470813153199082</v>
      </c>
      <c r="F51" s="3" t="s">
        <v>20</v>
      </c>
      <c r="G51" s="3" t="s">
        <v>9</v>
      </c>
      <c r="H51" s="2">
        <v>10</v>
      </c>
      <c r="I51" s="11">
        <f t="shared" si="1"/>
        <v>0.00012185759721189818</v>
      </c>
    </row>
    <row r="52" spans="1:9" ht="12.75">
      <c r="A52" s="1" t="s">
        <v>20</v>
      </c>
      <c r="B52" s="1" t="s">
        <v>69</v>
      </c>
      <c r="C52" s="2">
        <v>9</v>
      </c>
      <c r="D52" s="11">
        <f t="shared" si="0"/>
        <v>0.00011470813153199082</v>
      </c>
      <c r="F52" s="3" t="s">
        <v>20</v>
      </c>
      <c r="G52" s="3" t="s">
        <v>157</v>
      </c>
      <c r="H52" s="2">
        <v>10</v>
      </c>
      <c r="I52" s="11">
        <f t="shared" si="1"/>
        <v>0.00012185759721189818</v>
      </c>
    </row>
    <row r="53" spans="1:9" ht="12.75">
      <c r="A53" s="1" t="s">
        <v>20</v>
      </c>
      <c r="B53" s="1" t="s">
        <v>124</v>
      </c>
      <c r="C53" s="2">
        <v>9</v>
      </c>
      <c r="D53" s="11">
        <f t="shared" si="0"/>
        <v>0.00011470813153199082</v>
      </c>
      <c r="F53" s="3" t="s">
        <v>20</v>
      </c>
      <c r="G53" s="3" t="s">
        <v>119</v>
      </c>
      <c r="H53" s="2">
        <v>10</v>
      </c>
      <c r="I53" s="11">
        <f t="shared" si="1"/>
        <v>0.00012185759721189818</v>
      </c>
    </row>
    <row r="54" spans="1:9" ht="12.75">
      <c r="A54" s="1" t="s">
        <v>20</v>
      </c>
      <c r="B54" s="1" t="s">
        <v>25</v>
      </c>
      <c r="C54" s="2">
        <v>9</v>
      </c>
      <c r="D54" s="11">
        <f t="shared" si="0"/>
        <v>0.00011470813153199082</v>
      </c>
      <c r="F54" s="3" t="s">
        <v>20</v>
      </c>
      <c r="G54" s="3" t="s">
        <v>158</v>
      </c>
      <c r="H54" s="2">
        <v>9</v>
      </c>
      <c r="I54" s="11">
        <f t="shared" si="1"/>
        <v>0.00010967183749070836</v>
      </c>
    </row>
    <row r="55" spans="1:9" ht="12.75">
      <c r="A55" s="1" t="s">
        <v>20</v>
      </c>
      <c r="B55" s="1" t="s">
        <v>79</v>
      </c>
      <c r="C55" s="2">
        <v>9</v>
      </c>
      <c r="D55" s="11">
        <f t="shared" si="0"/>
        <v>0.00011470813153199082</v>
      </c>
      <c r="F55" s="3" t="s">
        <v>20</v>
      </c>
      <c r="G55" s="3" t="s">
        <v>159</v>
      </c>
      <c r="H55" s="2">
        <v>9</v>
      </c>
      <c r="I55" s="11">
        <f t="shared" si="1"/>
        <v>0.00010967183749070836</v>
      </c>
    </row>
    <row r="56" spans="1:9" ht="12.75">
      <c r="A56" s="1" t="s">
        <v>20</v>
      </c>
      <c r="B56" s="1" t="s">
        <v>50</v>
      </c>
      <c r="C56" s="2">
        <v>9</v>
      </c>
      <c r="D56" s="11">
        <f t="shared" si="0"/>
        <v>0.00011470813153199082</v>
      </c>
      <c r="F56" s="3" t="s">
        <v>20</v>
      </c>
      <c r="G56" s="3" t="s">
        <v>160</v>
      </c>
      <c r="H56" s="2">
        <v>9</v>
      </c>
      <c r="I56" s="11">
        <f t="shared" si="1"/>
        <v>0.00010967183749070836</v>
      </c>
    </row>
    <row r="57" spans="1:9" ht="12.75">
      <c r="A57" s="1" t="s">
        <v>20</v>
      </c>
      <c r="B57" s="1" t="s">
        <v>125</v>
      </c>
      <c r="C57" s="2">
        <v>9</v>
      </c>
      <c r="D57" s="11">
        <f t="shared" si="0"/>
        <v>0.00011470813153199082</v>
      </c>
      <c r="F57" s="3" t="s">
        <v>20</v>
      </c>
      <c r="G57" s="3" t="s">
        <v>154</v>
      </c>
      <c r="H57" s="2">
        <v>8</v>
      </c>
      <c r="I57" s="11">
        <f t="shared" si="1"/>
        <v>9.748607776951854E-05</v>
      </c>
    </row>
    <row r="58" spans="1:9" ht="12.75">
      <c r="A58" s="1" t="s">
        <v>20</v>
      </c>
      <c r="B58" s="1" t="s">
        <v>111</v>
      </c>
      <c r="C58" s="2">
        <v>8</v>
      </c>
      <c r="D58" s="11">
        <f t="shared" si="0"/>
        <v>0.00010196278358399184</v>
      </c>
      <c r="F58" s="3" t="s">
        <v>20</v>
      </c>
      <c r="G58" s="3" t="s">
        <v>77</v>
      </c>
      <c r="H58" s="2">
        <v>8</v>
      </c>
      <c r="I58" s="11">
        <f t="shared" si="1"/>
        <v>9.748607776951854E-05</v>
      </c>
    </row>
    <row r="59" spans="1:9" ht="12.75">
      <c r="A59" s="1" t="s">
        <v>20</v>
      </c>
      <c r="B59" s="1" t="s">
        <v>90</v>
      </c>
      <c r="C59" s="2">
        <v>8</v>
      </c>
      <c r="D59" s="11">
        <f t="shared" si="0"/>
        <v>0.00010196278358399184</v>
      </c>
      <c r="F59" s="3" t="s">
        <v>20</v>
      </c>
      <c r="G59" s="3" t="s">
        <v>34</v>
      </c>
      <c r="H59" s="2">
        <v>8</v>
      </c>
      <c r="I59" s="11">
        <f t="shared" si="1"/>
        <v>9.748607776951854E-05</v>
      </c>
    </row>
    <row r="60" spans="1:9" ht="12.75">
      <c r="A60" s="1" t="s">
        <v>20</v>
      </c>
      <c r="B60" s="1" t="s">
        <v>126</v>
      </c>
      <c r="C60" s="2">
        <v>8</v>
      </c>
      <c r="D60" s="11">
        <f t="shared" si="0"/>
        <v>0.00010196278358399184</v>
      </c>
      <c r="F60" s="3" t="s">
        <v>20</v>
      </c>
      <c r="G60" s="3" t="s">
        <v>99</v>
      </c>
      <c r="H60" s="2">
        <v>8</v>
      </c>
      <c r="I60" s="11">
        <f t="shared" si="1"/>
        <v>9.748607776951854E-05</v>
      </c>
    </row>
    <row r="61" spans="1:9" ht="12.75">
      <c r="A61" s="1" t="s">
        <v>20</v>
      </c>
      <c r="B61" s="1" t="s">
        <v>127</v>
      </c>
      <c r="C61" s="2">
        <v>8</v>
      </c>
      <c r="D61" s="11">
        <f t="shared" si="0"/>
        <v>0.00010196278358399184</v>
      </c>
      <c r="F61" s="3" t="s">
        <v>20</v>
      </c>
      <c r="G61" s="3" t="s">
        <v>59</v>
      </c>
      <c r="H61" s="2">
        <v>8</v>
      </c>
      <c r="I61" s="11">
        <f t="shared" si="1"/>
        <v>9.748607776951854E-05</v>
      </c>
    </row>
    <row r="62" spans="1:9" ht="12.75">
      <c r="A62" s="1" t="s">
        <v>20</v>
      </c>
      <c r="B62" s="1" t="s">
        <v>85</v>
      </c>
      <c r="C62" s="2">
        <v>8</v>
      </c>
      <c r="D62" s="11">
        <f t="shared" si="0"/>
        <v>0.00010196278358399184</v>
      </c>
      <c r="F62" s="3" t="s">
        <v>20</v>
      </c>
      <c r="G62" s="3" t="s">
        <v>37</v>
      </c>
      <c r="H62" s="2">
        <v>8</v>
      </c>
      <c r="I62" s="11">
        <f t="shared" si="1"/>
        <v>9.748607776951854E-05</v>
      </c>
    </row>
    <row r="63" spans="1:9" ht="12.75">
      <c r="A63" s="1" t="s">
        <v>20</v>
      </c>
      <c r="B63" s="1" t="s">
        <v>128</v>
      </c>
      <c r="C63" s="2">
        <v>8</v>
      </c>
      <c r="D63" s="11">
        <f t="shared" si="0"/>
        <v>0.00010196278358399184</v>
      </c>
      <c r="F63" s="3" t="s">
        <v>20</v>
      </c>
      <c r="G63" s="3" t="s">
        <v>57</v>
      </c>
      <c r="H63" s="2">
        <v>7</v>
      </c>
      <c r="I63" s="11">
        <f t="shared" si="1"/>
        <v>8.530031804832872E-05</v>
      </c>
    </row>
    <row r="64" spans="1:9" ht="12.75">
      <c r="A64" s="1" t="s">
        <v>20</v>
      </c>
      <c r="B64" s="1" t="s">
        <v>91</v>
      </c>
      <c r="C64" s="2">
        <v>8</v>
      </c>
      <c r="D64" s="11">
        <f t="shared" si="0"/>
        <v>0.00010196278358399184</v>
      </c>
      <c r="F64" s="3" t="s">
        <v>20</v>
      </c>
      <c r="G64" s="3" t="s">
        <v>161</v>
      </c>
      <c r="H64" s="2">
        <v>7</v>
      </c>
      <c r="I64" s="11">
        <f t="shared" si="1"/>
        <v>8.530031804832872E-05</v>
      </c>
    </row>
    <row r="65" spans="1:9" ht="12.75">
      <c r="A65" s="1" t="s">
        <v>20</v>
      </c>
      <c r="B65" s="1" t="s">
        <v>2</v>
      </c>
      <c r="C65" s="2">
        <v>8</v>
      </c>
      <c r="D65" s="11">
        <f t="shared" si="0"/>
        <v>0.00010196278358399184</v>
      </c>
      <c r="F65" s="3" t="s">
        <v>20</v>
      </c>
      <c r="G65" s="3" t="s">
        <v>102</v>
      </c>
      <c r="H65" s="2">
        <v>7</v>
      </c>
      <c r="I65" s="11">
        <f t="shared" si="1"/>
        <v>8.530031804832872E-05</v>
      </c>
    </row>
    <row r="66" spans="1:9" ht="12.75">
      <c r="A66" s="1" t="s">
        <v>20</v>
      </c>
      <c r="B66" s="1" t="s">
        <v>129</v>
      </c>
      <c r="C66" s="2">
        <v>8</v>
      </c>
      <c r="D66" s="11">
        <f t="shared" si="0"/>
        <v>0.00010196278358399184</v>
      </c>
      <c r="F66" s="3" t="s">
        <v>20</v>
      </c>
      <c r="G66" s="3" t="s">
        <v>39</v>
      </c>
      <c r="H66" s="2">
        <v>7</v>
      </c>
      <c r="I66" s="11">
        <f t="shared" si="1"/>
        <v>8.530031804832872E-05</v>
      </c>
    </row>
    <row r="67" spans="1:9" ht="12.75">
      <c r="A67" s="1" t="s">
        <v>20</v>
      </c>
      <c r="B67" s="1" t="s">
        <v>70</v>
      </c>
      <c r="C67" s="2">
        <v>8</v>
      </c>
      <c r="D67" s="11">
        <f t="shared" si="0"/>
        <v>0.00010196278358399184</v>
      </c>
      <c r="F67" s="3" t="s">
        <v>20</v>
      </c>
      <c r="G67" s="3" t="s">
        <v>149</v>
      </c>
      <c r="H67" s="2">
        <v>7</v>
      </c>
      <c r="I67" s="11">
        <f t="shared" si="1"/>
        <v>8.530031804832872E-05</v>
      </c>
    </row>
    <row r="68" spans="1:9" ht="12.75">
      <c r="A68" s="1" t="s">
        <v>20</v>
      </c>
      <c r="B68" s="1" t="s">
        <v>35</v>
      </c>
      <c r="C68" s="2">
        <v>8</v>
      </c>
      <c r="D68" s="11">
        <f t="shared" si="0"/>
        <v>0.00010196278358399184</v>
      </c>
      <c r="F68" s="3" t="s">
        <v>20</v>
      </c>
      <c r="G68" s="3" t="s">
        <v>51</v>
      </c>
      <c r="H68" s="2">
        <v>7</v>
      </c>
      <c r="I68" s="11">
        <f t="shared" si="1"/>
        <v>8.530031804832872E-05</v>
      </c>
    </row>
    <row r="69" spans="1:9" ht="12.75">
      <c r="A69" s="1" t="s">
        <v>20</v>
      </c>
      <c r="B69" s="1" t="s">
        <v>107</v>
      </c>
      <c r="C69" s="2">
        <v>8</v>
      </c>
      <c r="D69" s="11">
        <f t="shared" si="0"/>
        <v>0.00010196278358399184</v>
      </c>
      <c r="F69" s="3" t="s">
        <v>20</v>
      </c>
      <c r="G69" s="3" t="s">
        <v>146</v>
      </c>
      <c r="H69" s="2">
        <v>7</v>
      </c>
      <c r="I69" s="11">
        <f t="shared" si="1"/>
        <v>8.530031804832872E-05</v>
      </c>
    </row>
    <row r="70" spans="1:9" ht="12.75">
      <c r="A70" s="1" t="s">
        <v>20</v>
      </c>
      <c r="B70" s="1" t="s">
        <v>14</v>
      </c>
      <c r="C70" s="2">
        <v>8</v>
      </c>
      <c r="D70" s="11">
        <f t="shared" si="0"/>
        <v>0.00010196278358399184</v>
      </c>
      <c r="F70" s="3" t="s">
        <v>20</v>
      </c>
      <c r="G70" s="3" t="s">
        <v>33</v>
      </c>
      <c r="H70" s="2">
        <v>7</v>
      </c>
      <c r="I70" s="11">
        <f t="shared" si="1"/>
        <v>8.530031804832872E-05</v>
      </c>
    </row>
    <row r="71" spans="1:9" ht="12.75">
      <c r="A71" s="1" t="s">
        <v>20</v>
      </c>
      <c r="B71" s="1" t="s">
        <v>16</v>
      </c>
      <c r="C71" s="2">
        <v>7</v>
      </c>
      <c r="D71" s="11">
        <f t="shared" si="0"/>
        <v>8.921743563599287E-05</v>
      </c>
      <c r="F71" s="3" t="s">
        <v>20</v>
      </c>
      <c r="G71" s="3" t="s">
        <v>42</v>
      </c>
      <c r="H71" s="2">
        <v>7</v>
      </c>
      <c r="I71" s="11">
        <f t="shared" si="1"/>
        <v>8.530031804832872E-05</v>
      </c>
    </row>
    <row r="72" spans="1:9" ht="12.75">
      <c r="A72" s="1" t="s">
        <v>20</v>
      </c>
      <c r="B72" s="1" t="s">
        <v>38</v>
      </c>
      <c r="C72" s="2">
        <v>7</v>
      </c>
      <c r="D72" s="11">
        <f t="shared" si="0"/>
        <v>8.921743563599287E-05</v>
      </c>
      <c r="F72" s="3" t="s">
        <v>20</v>
      </c>
      <c r="G72" s="3" t="s">
        <v>162</v>
      </c>
      <c r="H72" s="2">
        <v>6</v>
      </c>
      <c r="I72" s="11">
        <f t="shared" si="1"/>
        <v>7.311455832713891E-05</v>
      </c>
    </row>
    <row r="73" spans="1:9" ht="12.75">
      <c r="A73" s="1" t="s">
        <v>20</v>
      </c>
      <c r="B73" s="1" t="s">
        <v>108</v>
      </c>
      <c r="C73" s="2">
        <v>7</v>
      </c>
      <c r="D73" s="11">
        <f aca="true" t="shared" si="2" ref="D73:D118">C73/$C$119</f>
        <v>8.921743563599287E-05</v>
      </c>
      <c r="F73" s="3" t="s">
        <v>20</v>
      </c>
      <c r="G73" s="3" t="s">
        <v>88</v>
      </c>
      <c r="H73" s="2">
        <v>6</v>
      </c>
      <c r="I73" s="11">
        <f aca="true" t="shared" si="3" ref="I73:I110">H73/$H$111</f>
        <v>7.311455832713891E-05</v>
      </c>
    </row>
    <row r="74" spans="1:9" ht="12.75">
      <c r="A74" s="1" t="s">
        <v>20</v>
      </c>
      <c r="B74" s="1" t="s">
        <v>113</v>
      </c>
      <c r="C74" s="2">
        <v>7</v>
      </c>
      <c r="D74" s="11">
        <f t="shared" si="2"/>
        <v>8.921743563599287E-05</v>
      </c>
      <c r="F74" s="3" t="s">
        <v>20</v>
      </c>
      <c r="G74" s="3" t="s">
        <v>85</v>
      </c>
      <c r="H74" s="2">
        <v>6</v>
      </c>
      <c r="I74" s="11">
        <f t="shared" si="3"/>
        <v>7.311455832713891E-05</v>
      </c>
    </row>
    <row r="75" spans="1:9" ht="12.75">
      <c r="A75" s="1" t="s">
        <v>20</v>
      </c>
      <c r="B75" s="1" t="s">
        <v>118</v>
      </c>
      <c r="C75" s="2">
        <v>7</v>
      </c>
      <c r="D75" s="11">
        <f t="shared" si="2"/>
        <v>8.921743563599287E-05</v>
      </c>
      <c r="F75" s="3" t="s">
        <v>20</v>
      </c>
      <c r="G75" s="3" t="s">
        <v>155</v>
      </c>
      <c r="H75" s="2">
        <v>6</v>
      </c>
      <c r="I75" s="11">
        <f t="shared" si="3"/>
        <v>7.311455832713891E-05</v>
      </c>
    </row>
    <row r="76" spans="1:9" ht="12.75">
      <c r="A76" s="1" t="s">
        <v>20</v>
      </c>
      <c r="B76" s="1" t="s">
        <v>130</v>
      </c>
      <c r="C76" s="2">
        <v>7</v>
      </c>
      <c r="D76" s="11">
        <f t="shared" si="2"/>
        <v>8.921743563599287E-05</v>
      </c>
      <c r="F76" s="3" t="s">
        <v>20</v>
      </c>
      <c r="G76" s="3" t="s">
        <v>76</v>
      </c>
      <c r="H76" s="2">
        <v>6</v>
      </c>
      <c r="I76" s="11">
        <f t="shared" si="3"/>
        <v>7.311455832713891E-05</v>
      </c>
    </row>
    <row r="77" spans="1:9" ht="12.75">
      <c r="A77" s="1" t="s">
        <v>20</v>
      </c>
      <c r="B77" s="1" t="s">
        <v>106</v>
      </c>
      <c r="C77" s="2">
        <v>7</v>
      </c>
      <c r="D77" s="11">
        <f t="shared" si="2"/>
        <v>8.921743563599287E-05</v>
      </c>
      <c r="F77" s="3" t="s">
        <v>20</v>
      </c>
      <c r="G77" s="3" t="s">
        <v>163</v>
      </c>
      <c r="H77" s="2">
        <v>6</v>
      </c>
      <c r="I77" s="11">
        <f t="shared" si="3"/>
        <v>7.311455832713891E-05</v>
      </c>
    </row>
    <row r="78" spans="1:9" ht="12.75">
      <c r="A78" s="1" t="s">
        <v>20</v>
      </c>
      <c r="B78" s="1" t="s">
        <v>78</v>
      </c>
      <c r="C78" s="2">
        <v>7</v>
      </c>
      <c r="D78" s="11">
        <f t="shared" si="2"/>
        <v>8.921743563599287E-05</v>
      </c>
      <c r="F78" s="3" t="s">
        <v>20</v>
      </c>
      <c r="G78" s="3" t="s">
        <v>14</v>
      </c>
      <c r="H78" s="2">
        <v>6</v>
      </c>
      <c r="I78" s="11">
        <f t="shared" si="3"/>
        <v>7.311455832713891E-05</v>
      </c>
    </row>
    <row r="79" spans="1:9" ht="12.75">
      <c r="A79" s="1" t="s">
        <v>20</v>
      </c>
      <c r="B79" s="1" t="s">
        <v>101</v>
      </c>
      <c r="C79" s="2">
        <v>7</v>
      </c>
      <c r="D79" s="11">
        <f t="shared" si="2"/>
        <v>8.921743563599287E-05</v>
      </c>
      <c r="F79" s="3" t="s">
        <v>20</v>
      </c>
      <c r="G79" s="3" t="s">
        <v>164</v>
      </c>
      <c r="H79" s="2">
        <v>5</v>
      </c>
      <c r="I79" s="11">
        <f t="shared" si="3"/>
        <v>6.092879860594909E-05</v>
      </c>
    </row>
    <row r="80" spans="1:9" ht="12.75">
      <c r="A80" s="1" t="s">
        <v>20</v>
      </c>
      <c r="B80" s="1" t="s">
        <v>116</v>
      </c>
      <c r="C80" s="2">
        <v>6</v>
      </c>
      <c r="D80" s="11">
        <f t="shared" si="2"/>
        <v>7.647208768799388E-05</v>
      </c>
      <c r="F80" s="3" t="s">
        <v>20</v>
      </c>
      <c r="G80" s="3" t="s">
        <v>165</v>
      </c>
      <c r="H80" s="2">
        <v>5</v>
      </c>
      <c r="I80" s="11">
        <f t="shared" si="3"/>
        <v>6.092879860594909E-05</v>
      </c>
    </row>
    <row r="81" spans="1:9" ht="12.75">
      <c r="A81" s="1" t="s">
        <v>20</v>
      </c>
      <c r="B81" s="1" t="s">
        <v>131</v>
      </c>
      <c r="C81" s="2">
        <v>6</v>
      </c>
      <c r="D81" s="11">
        <f t="shared" si="2"/>
        <v>7.647208768799388E-05</v>
      </c>
      <c r="F81" s="3" t="s">
        <v>20</v>
      </c>
      <c r="G81" s="3" t="s">
        <v>166</v>
      </c>
      <c r="H81" s="2">
        <v>5</v>
      </c>
      <c r="I81" s="11">
        <f t="shared" si="3"/>
        <v>6.092879860594909E-05</v>
      </c>
    </row>
    <row r="82" spans="1:9" ht="12.75">
      <c r="A82" s="1" t="s">
        <v>20</v>
      </c>
      <c r="B82" s="1" t="s">
        <v>87</v>
      </c>
      <c r="C82" s="2">
        <v>6</v>
      </c>
      <c r="D82" s="11">
        <f t="shared" si="2"/>
        <v>7.647208768799388E-05</v>
      </c>
      <c r="F82" s="3" t="s">
        <v>20</v>
      </c>
      <c r="G82" s="3" t="s">
        <v>98</v>
      </c>
      <c r="H82" s="2">
        <v>5</v>
      </c>
      <c r="I82" s="11">
        <f t="shared" si="3"/>
        <v>6.092879860594909E-05</v>
      </c>
    </row>
    <row r="83" spans="1:9" ht="12.75">
      <c r="A83" s="1" t="s">
        <v>20</v>
      </c>
      <c r="B83" s="1" t="s">
        <v>65</v>
      </c>
      <c r="C83" s="2">
        <v>6</v>
      </c>
      <c r="D83" s="11">
        <f t="shared" si="2"/>
        <v>7.647208768799388E-05</v>
      </c>
      <c r="F83" s="3" t="s">
        <v>20</v>
      </c>
      <c r="G83" s="3" t="s">
        <v>152</v>
      </c>
      <c r="H83" s="2">
        <v>5</v>
      </c>
      <c r="I83" s="11">
        <f t="shared" si="3"/>
        <v>6.092879860594909E-05</v>
      </c>
    </row>
    <row r="84" spans="1:9" ht="12.75">
      <c r="A84" s="1" t="s">
        <v>20</v>
      </c>
      <c r="B84" s="1" t="s">
        <v>132</v>
      </c>
      <c r="C84" s="2">
        <v>6</v>
      </c>
      <c r="D84" s="11">
        <f t="shared" si="2"/>
        <v>7.647208768799388E-05</v>
      </c>
      <c r="F84" s="3" t="s">
        <v>20</v>
      </c>
      <c r="G84" s="3" t="s">
        <v>19</v>
      </c>
      <c r="H84" s="2">
        <v>4</v>
      </c>
      <c r="I84" s="11">
        <f t="shared" si="3"/>
        <v>4.874303888475927E-05</v>
      </c>
    </row>
    <row r="85" spans="1:9" ht="12.75">
      <c r="A85" s="1" t="s">
        <v>20</v>
      </c>
      <c r="B85" s="1" t="s">
        <v>7</v>
      </c>
      <c r="C85" s="2">
        <v>6</v>
      </c>
      <c r="D85" s="11">
        <f t="shared" si="2"/>
        <v>7.647208768799388E-05</v>
      </c>
      <c r="F85" s="3" t="s">
        <v>20</v>
      </c>
      <c r="G85" s="3" t="s">
        <v>15</v>
      </c>
      <c r="H85" s="2">
        <v>4</v>
      </c>
      <c r="I85" s="11">
        <f t="shared" si="3"/>
        <v>4.874303888475927E-05</v>
      </c>
    </row>
    <row r="86" spans="1:9" ht="12.75">
      <c r="A86" s="1" t="s">
        <v>20</v>
      </c>
      <c r="B86" s="1" t="s">
        <v>15</v>
      </c>
      <c r="C86" s="2">
        <v>6</v>
      </c>
      <c r="D86" s="11">
        <f t="shared" si="2"/>
        <v>7.647208768799388E-05</v>
      </c>
      <c r="F86" s="3" t="s">
        <v>20</v>
      </c>
      <c r="G86" s="3" t="s">
        <v>43</v>
      </c>
      <c r="H86" s="2">
        <v>4</v>
      </c>
      <c r="I86" s="11">
        <f t="shared" si="3"/>
        <v>4.874303888475927E-05</v>
      </c>
    </row>
    <row r="87" spans="1:9" ht="12.75">
      <c r="A87" s="1" t="s">
        <v>20</v>
      </c>
      <c r="B87" s="1" t="s">
        <v>64</v>
      </c>
      <c r="C87" s="2">
        <v>6</v>
      </c>
      <c r="D87" s="11">
        <f t="shared" si="2"/>
        <v>7.647208768799388E-05</v>
      </c>
      <c r="F87" s="3" t="s">
        <v>20</v>
      </c>
      <c r="G87" s="3" t="s">
        <v>71</v>
      </c>
      <c r="H87" s="2">
        <v>4</v>
      </c>
      <c r="I87" s="11">
        <f t="shared" si="3"/>
        <v>4.874303888475927E-05</v>
      </c>
    </row>
    <row r="88" spans="1:9" ht="12.75">
      <c r="A88" s="1" t="s">
        <v>20</v>
      </c>
      <c r="B88" s="1" t="s">
        <v>105</v>
      </c>
      <c r="C88" s="2">
        <v>6</v>
      </c>
      <c r="D88" s="11">
        <f t="shared" si="2"/>
        <v>7.647208768799388E-05</v>
      </c>
      <c r="F88" s="3" t="s">
        <v>20</v>
      </c>
      <c r="G88" s="3" t="s">
        <v>45</v>
      </c>
      <c r="H88" s="2">
        <v>3</v>
      </c>
      <c r="I88" s="11">
        <f t="shared" si="3"/>
        <v>3.6557279163569454E-05</v>
      </c>
    </row>
    <row r="89" spans="1:9" ht="12.75">
      <c r="A89" s="1" t="s">
        <v>20</v>
      </c>
      <c r="B89" s="1" t="s">
        <v>36</v>
      </c>
      <c r="C89" s="2">
        <v>6</v>
      </c>
      <c r="D89" s="11">
        <f t="shared" si="2"/>
        <v>7.647208768799388E-05</v>
      </c>
      <c r="F89" s="3" t="s">
        <v>20</v>
      </c>
      <c r="G89" s="3" t="s">
        <v>167</v>
      </c>
      <c r="H89" s="2">
        <v>3</v>
      </c>
      <c r="I89" s="11">
        <f t="shared" si="3"/>
        <v>3.6557279163569454E-05</v>
      </c>
    </row>
    <row r="90" spans="1:9" ht="12.75">
      <c r="A90" s="1" t="s">
        <v>20</v>
      </c>
      <c r="B90" s="1" t="s">
        <v>133</v>
      </c>
      <c r="C90" s="2">
        <v>5</v>
      </c>
      <c r="D90" s="11">
        <f t="shared" si="2"/>
        <v>6.37267397399949E-05</v>
      </c>
      <c r="F90" s="3" t="s">
        <v>20</v>
      </c>
      <c r="G90" s="3" t="s">
        <v>24</v>
      </c>
      <c r="H90" s="2">
        <v>3</v>
      </c>
      <c r="I90" s="11">
        <f t="shared" si="3"/>
        <v>3.6557279163569454E-05</v>
      </c>
    </row>
    <row r="91" spans="1:9" ht="12.75">
      <c r="A91" s="1" t="s">
        <v>20</v>
      </c>
      <c r="B91" s="1" t="s">
        <v>134</v>
      </c>
      <c r="C91" s="2">
        <v>5</v>
      </c>
      <c r="D91" s="11">
        <f t="shared" si="2"/>
        <v>6.37267397399949E-05</v>
      </c>
      <c r="F91" s="3" t="s">
        <v>20</v>
      </c>
      <c r="G91" s="3" t="s">
        <v>23</v>
      </c>
      <c r="H91" s="2">
        <v>3</v>
      </c>
      <c r="I91" s="11">
        <f t="shared" si="3"/>
        <v>3.6557279163569454E-05</v>
      </c>
    </row>
    <row r="92" spans="1:9" ht="12.75">
      <c r="A92" s="1" t="s">
        <v>20</v>
      </c>
      <c r="B92" s="1" t="s">
        <v>93</v>
      </c>
      <c r="C92" s="2">
        <v>5</v>
      </c>
      <c r="D92" s="11">
        <f t="shared" si="2"/>
        <v>6.37267397399949E-05</v>
      </c>
      <c r="F92" s="3" t="s">
        <v>20</v>
      </c>
      <c r="G92" s="3" t="s">
        <v>150</v>
      </c>
      <c r="H92" s="2">
        <v>3</v>
      </c>
      <c r="I92" s="11">
        <f t="shared" si="3"/>
        <v>3.6557279163569454E-05</v>
      </c>
    </row>
    <row r="93" spans="1:9" ht="12.75">
      <c r="A93" s="1" t="s">
        <v>20</v>
      </c>
      <c r="B93" s="1" t="s">
        <v>135</v>
      </c>
      <c r="C93" s="2">
        <v>5</v>
      </c>
      <c r="D93" s="11">
        <f t="shared" si="2"/>
        <v>6.37267397399949E-05</v>
      </c>
      <c r="F93" s="3" t="s">
        <v>20</v>
      </c>
      <c r="G93" s="3" t="s">
        <v>168</v>
      </c>
      <c r="H93" s="2">
        <v>3</v>
      </c>
      <c r="I93" s="11">
        <f t="shared" si="3"/>
        <v>3.6557279163569454E-05</v>
      </c>
    </row>
    <row r="94" spans="1:9" ht="12.75">
      <c r="A94" s="1" t="s">
        <v>20</v>
      </c>
      <c r="B94" s="1" t="s">
        <v>37</v>
      </c>
      <c r="C94" s="2">
        <v>5</v>
      </c>
      <c r="D94" s="11">
        <f t="shared" si="2"/>
        <v>6.37267397399949E-05</v>
      </c>
      <c r="F94" s="3" t="s">
        <v>20</v>
      </c>
      <c r="G94" s="3" t="s">
        <v>169</v>
      </c>
      <c r="H94" s="2">
        <v>2</v>
      </c>
      <c r="I94" s="11">
        <f t="shared" si="3"/>
        <v>2.4371519442379634E-05</v>
      </c>
    </row>
    <row r="95" spans="1:9" ht="12.75">
      <c r="A95" s="1" t="s">
        <v>20</v>
      </c>
      <c r="B95" s="1" t="s">
        <v>94</v>
      </c>
      <c r="C95" s="2">
        <v>4</v>
      </c>
      <c r="D95" s="11">
        <f t="shared" si="2"/>
        <v>5.098139179199592E-05</v>
      </c>
      <c r="F95" s="3" t="s">
        <v>20</v>
      </c>
      <c r="G95" s="3" t="s">
        <v>151</v>
      </c>
      <c r="H95" s="2">
        <v>2</v>
      </c>
      <c r="I95" s="11">
        <f t="shared" si="3"/>
        <v>2.4371519442379634E-05</v>
      </c>
    </row>
    <row r="96" spans="1:9" ht="12.75">
      <c r="A96" s="1" t="s">
        <v>20</v>
      </c>
      <c r="B96" s="1" t="s">
        <v>3</v>
      </c>
      <c r="C96" s="2">
        <v>4</v>
      </c>
      <c r="D96" s="11">
        <f t="shared" si="2"/>
        <v>5.098139179199592E-05</v>
      </c>
      <c r="F96" s="3" t="s">
        <v>20</v>
      </c>
      <c r="G96" s="3" t="s">
        <v>55</v>
      </c>
      <c r="H96" s="2">
        <v>2</v>
      </c>
      <c r="I96" s="11">
        <f t="shared" si="3"/>
        <v>2.4371519442379634E-05</v>
      </c>
    </row>
    <row r="97" spans="1:9" ht="12.75">
      <c r="A97" s="1" t="s">
        <v>20</v>
      </c>
      <c r="B97" s="1" t="s">
        <v>75</v>
      </c>
      <c r="C97" s="2">
        <v>4</v>
      </c>
      <c r="D97" s="11">
        <f t="shared" si="2"/>
        <v>5.098139179199592E-05</v>
      </c>
      <c r="F97" s="3" t="s">
        <v>20</v>
      </c>
      <c r="G97" s="3" t="s">
        <v>86</v>
      </c>
      <c r="H97" s="2">
        <v>2</v>
      </c>
      <c r="I97" s="11">
        <f t="shared" si="3"/>
        <v>2.4371519442379634E-05</v>
      </c>
    </row>
    <row r="98" spans="1:9" ht="12.75">
      <c r="A98" s="1" t="s">
        <v>20</v>
      </c>
      <c r="B98" s="1" t="s">
        <v>8</v>
      </c>
      <c r="C98" s="2">
        <v>4</v>
      </c>
      <c r="D98" s="11">
        <f t="shared" si="2"/>
        <v>5.098139179199592E-05</v>
      </c>
      <c r="F98" s="3" t="s">
        <v>20</v>
      </c>
      <c r="G98" s="3" t="s">
        <v>73</v>
      </c>
      <c r="H98" s="2">
        <v>2</v>
      </c>
      <c r="I98" s="11">
        <f t="shared" si="3"/>
        <v>2.4371519442379634E-05</v>
      </c>
    </row>
    <row r="99" spans="1:9" ht="12.75">
      <c r="A99" s="1" t="s">
        <v>20</v>
      </c>
      <c r="B99" s="1" t="s">
        <v>136</v>
      </c>
      <c r="C99" s="2">
        <v>4</v>
      </c>
      <c r="D99" s="11">
        <f t="shared" si="2"/>
        <v>5.098139179199592E-05</v>
      </c>
      <c r="F99" s="3" t="s">
        <v>20</v>
      </c>
      <c r="G99" s="3" t="s">
        <v>153</v>
      </c>
      <c r="H99" s="2">
        <v>2</v>
      </c>
      <c r="I99" s="11">
        <f t="shared" si="3"/>
        <v>2.4371519442379634E-05</v>
      </c>
    </row>
    <row r="100" spans="1:9" ht="12.75">
      <c r="A100" s="1" t="s">
        <v>20</v>
      </c>
      <c r="B100" s="1" t="s">
        <v>46</v>
      </c>
      <c r="C100" s="2">
        <v>4</v>
      </c>
      <c r="D100" s="11">
        <f t="shared" si="2"/>
        <v>5.098139179199592E-05</v>
      </c>
      <c r="F100" s="3" t="s">
        <v>20</v>
      </c>
      <c r="G100" s="3" t="s">
        <v>96</v>
      </c>
      <c r="H100" s="2">
        <v>2</v>
      </c>
      <c r="I100" s="11">
        <f t="shared" si="3"/>
        <v>2.4371519442379634E-05</v>
      </c>
    </row>
    <row r="101" spans="1:9" ht="12.75">
      <c r="A101" s="1" t="s">
        <v>20</v>
      </c>
      <c r="B101" s="1" t="s">
        <v>18</v>
      </c>
      <c r="C101" s="2">
        <v>4</v>
      </c>
      <c r="D101" s="11">
        <f t="shared" si="2"/>
        <v>5.098139179199592E-05</v>
      </c>
      <c r="F101" s="3" t="s">
        <v>20</v>
      </c>
      <c r="G101" s="3" t="s">
        <v>148</v>
      </c>
      <c r="H101" s="2">
        <v>2</v>
      </c>
      <c r="I101" s="11">
        <f t="shared" si="3"/>
        <v>2.4371519442379634E-05</v>
      </c>
    </row>
    <row r="102" spans="1:9" ht="12.75">
      <c r="A102" s="1" t="s">
        <v>20</v>
      </c>
      <c r="B102" s="1" t="s">
        <v>114</v>
      </c>
      <c r="C102" s="2">
        <v>3</v>
      </c>
      <c r="D102" s="11">
        <f t="shared" si="2"/>
        <v>3.823604384399694E-05</v>
      </c>
      <c r="F102" s="3" t="s">
        <v>20</v>
      </c>
      <c r="G102" s="3" t="s">
        <v>170</v>
      </c>
      <c r="H102" s="2">
        <v>2</v>
      </c>
      <c r="I102" s="11">
        <f t="shared" si="3"/>
        <v>2.4371519442379634E-05</v>
      </c>
    </row>
    <row r="103" spans="1:9" ht="12.75">
      <c r="A103" s="1" t="s">
        <v>20</v>
      </c>
      <c r="B103" s="1" t="s">
        <v>117</v>
      </c>
      <c r="C103" s="2">
        <v>3</v>
      </c>
      <c r="D103" s="11">
        <f t="shared" si="2"/>
        <v>3.823604384399694E-05</v>
      </c>
      <c r="F103" s="3" t="s">
        <v>20</v>
      </c>
      <c r="G103" s="3" t="s">
        <v>171</v>
      </c>
      <c r="H103" s="2">
        <v>2</v>
      </c>
      <c r="I103" s="11">
        <f t="shared" si="3"/>
        <v>2.4371519442379634E-05</v>
      </c>
    </row>
    <row r="104" spans="1:9" ht="12.75">
      <c r="A104" s="1" t="s">
        <v>20</v>
      </c>
      <c r="B104" s="1" t="s">
        <v>137</v>
      </c>
      <c r="C104" s="2">
        <v>3</v>
      </c>
      <c r="D104" s="11">
        <f t="shared" si="2"/>
        <v>3.823604384399694E-05</v>
      </c>
      <c r="F104" s="3" t="s">
        <v>20</v>
      </c>
      <c r="G104" s="3" t="s">
        <v>61</v>
      </c>
      <c r="H104" s="2">
        <v>2</v>
      </c>
      <c r="I104" s="11">
        <f t="shared" si="3"/>
        <v>2.4371519442379634E-05</v>
      </c>
    </row>
    <row r="105" spans="1:9" ht="12.75">
      <c r="A105" s="1" t="s">
        <v>20</v>
      </c>
      <c r="B105" s="1" t="s">
        <v>138</v>
      </c>
      <c r="C105" s="2">
        <v>2</v>
      </c>
      <c r="D105" s="11">
        <f t="shared" si="2"/>
        <v>2.549069589599796E-05</v>
      </c>
      <c r="F105" s="3" t="s">
        <v>20</v>
      </c>
      <c r="G105" s="3" t="s">
        <v>68</v>
      </c>
      <c r="H105" s="2">
        <v>2</v>
      </c>
      <c r="I105" s="11">
        <f t="shared" si="3"/>
        <v>2.4371519442379634E-05</v>
      </c>
    </row>
    <row r="106" spans="1:9" ht="12.75">
      <c r="A106" s="1" t="s">
        <v>20</v>
      </c>
      <c r="B106" s="1" t="s">
        <v>57</v>
      </c>
      <c r="C106" s="2">
        <v>2</v>
      </c>
      <c r="D106" s="11">
        <f t="shared" si="2"/>
        <v>2.549069589599796E-05</v>
      </c>
      <c r="F106" s="3" t="s">
        <v>20</v>
      </c>
      <c r="G106" s="3" t="s">
        <v>35</v>
      </c>
      <c r="H106" s="2">
        <v>2</v>
      </c>
      <c r="I106" s="11">
        <f t="shared" si="3"/>
        <v>2.4371519442379634E-05</v>
      </c>
    </row>
    <row r="107" spans="1:9" ht="12.75">
      <c r="A107" s="1" t="s">
        <v>20</v>
      </c>
      <c r="B107" s="1" t="s">
        <v>139</v>
      </c>
      <c r="C107" s="2">
        <v>2</v>
      </c>
      <c r="D107" s="11">
        <f t="shared" si="2"/>
        <v>2.549069589599796E-05</v>
      </c>
      <c r="F107" s="3" t="s">
        <v>20</v>
      </c>
      <c r="G107" s="3" t="s">
        <v>32</v>
      </c>
      <c r="H107" s="2">
        <v>1</v>
      </c>
      <c r="I107" s="11">
        <f t="shared" si="3"/>
        <v>1.2185759721189817E-05</v>
      </c>
    </row>
    <row r="108" spans="1:9" ht="12.75">
      <c r="A108" s="1" t="s">
        <v>20</v>
      </c>
      <c r="B108" s="1" t="s">
        <v>140</v>
      </c>
      <c r="C108" s="2">
        <v>2</v>
      </c>
      <c r="D108" s="11">
        <f t="shared" si="2"/>
        <v>2.549069589599796E-05</v>
      </c>
      <c r="F108" s="3" t="s">
        <v>20</v>
      </c>
      <c r="G108" s="3" t="s">
        <v>53</v>
      </c>
      <c r="H108" s="2">
        <v>1</v>
      </c>
      <c r="I108" s="11">
        <f t="shared" si="3"/>
        <v>1.2185759721189817E-05</v>
      </c>
    </row>
    <row r="109" spans="1:9" ht="12.75">
      <c r="A109" s="1" t="s">
        <v>20</v>
      </c>
      <c r="B109" s="1" t="s">
        <v>141</v>
      </c>
      <c r="C109" s="2">
        <v>2</v>
      </c>
      <c r="D109" s="11">
        <f t="shared" si="2"/>
        <v>2.549069589599796E-05</v>
      </c>
      <c r="F109" s="3" t="s">
        <v>20</v>
      </c>
      <c r="G109" s="3" t="s">
        <v>172</v>
      </c>
      <c r="H109" s="2">
        <v>1</v>
      </c>
      <c r="I109" s="11">
        <f t="shared" si="3"/>
        <v>1.2185759721189817E-05</v>
      </c>
    </row>
    <row r="110" spans="1:9" ht="12.75">
      <c r="A110" s="1" t="s">
        <v>20</v>
      </c>
      <c r="B110" s="1" t="s">
        <v>10</v>
      </c>
      <c r="C110" s="2">
        <v>2</v>
      </c>
      <c r="D110" s="11">
        <f t="shared" si="2"/>
        <v>2.549069589599796E-05</v>
      </c>
      <c r="F110" s="3" t="s">
        <v>20</v>
      </c>
      <c r="G110" s="3" t="s">
        <v>112</v>
      </c>
      <c r="H110" s="2">
        <v>1</v>
      </c>
      <c r="I110" s="11">
        <f t="shared" si="3"/>
        <v>1.2185759721189817E-05</v>
      </c>
    </row>
    <row r="111" spans="1:8" ht="12.75">
      <c r="A111" s="1" t="s">
        <v>20</v>
      </c>
      <c r="B111" s="1" t="s">
        <v>142</v>
      </c>
      <c r="C111" s="2">
        <v>2</v>
      </c>
      <c r="D111" s="11">
        <f t="shared" si="2"/>
        <v>2.549069589599796E-05</v>
      </c>
      <c r="G111" s="3" t="s">
        <v>181</v>
      </c>
      <c r="H111" s="2">
        <f>SUM(H8:H110)</f>
        <v>82063</v>
      </c>
    </row>
    <row r="112" spans="1:4" ht="12.75">
      <c r="A112" s="1" t="s">
        <v>20</v>
      </c>
      <c r="B112" s="1" t="s">
        <v>33</v>
      </c>
      <c r="C112" s="2">
        <v>2</v>
      </c>
      <c r="D112" s="11">
        <f t="shared" si="2"/>
        <v>2.549069589599796E-05</v>
      </c>
    </row>
    <row r="113" spans="1:4" ht="12.75">
      <c r="A113" s="1" t="s">
        <v>20</v>
      </c>
      <c r="B113" s="1" t="s">
        <v>4</v>
      </c>
      <c r="C113" s="2">
        <v>2</v>
      </c>
      <c r="D113" s="11">
        <f t="shared" si="2"/>
        <v>2.549069589599796E-05</v>
      </c>
    </row>
    <row r="114" spans="1:4" ht="12.75">
      <c r="A114" s="1" t="s">
        <v>20</v>
      </c>
      <c r="B114" s="1" t="s">
        <v>42</v>
      </c>
      <c r="C114" s="2">
        <v>2</v>
      </c>
      <c r="D114" s="11">
        <f t="shared" si="2"/>
        <v>2.549069589599796E-05</v>
      </c>
    </row>
    <row r="115" spans="1:4" ht="12.75">
      <c r="A115" s="1" t="s">
        <v>20</v>
      </c>
      <c r="B115" s="1" t="s">
        <v>143</v>
      </c>
      <c r="C115" s="2">
        <v>1</v>
      </c>
      <c r="D115" s="11">
        <f t="shared" si="2"/>
        <v>1.274534794799898E-05</v>
      </c>
    </row>
    <row r="116" spans="1:4" ht="12.75">
      <c r="A116" s="1" t="s">
        <v>20</v>
      </c>
      <c r="B116" s="1" t="s">
        <v>95</v>
      </c>
      <c r="C116" s="2">
        <v>1</v>
      </c>
      <c r="D116" s="11">
        <f t="shared" si="2"/>
        <v>1.274534794799898E-05</v>
      </c>
    </row>
    <row r="117" spans="1:4" ht="12.75">
      <c r="A117" s="1" t="s">
        <v>20</v>
      </c>
      <c r="B117" s="1" t="s">
        <v>49</v>
      </c>
      <c r="C117" s="2">
        <v>1</v>
      </c>
      <c r="D117" s="11">
        <f t="shared" si="2"/>
        <v>1.274534794799898E-05</v>
      </c>
    </row>
    <row r="118" spans="1:8" ht="12.75">
      <c r="A118" s="1" t="s">
        <v>20</v>
      </c>
      <c r="B118" s="1" t="s">
        <v>144</v>
      </c>
      <c r="C118" s="2">
        <v>1</v>
      </c>
      <c r="D118" s="11">
        <f t="shared" si="2"/>
        <v>1.274534794799898E-05</v>
      </c>
      <c r="F118" s="3"/>
      <c r="G118" s="3"/>
      <c r="H118" s="2"/>
    </row>
    <row r="119" spans="2:8" ht="12.75">
      <c r="B119" s="3" t="s">
        <v>181</v>
      </c>
      <c r="C119" s="2">
        <f>SUM(C8:C118)</f>
        <v>78460</v>
      </c>
      <c r="F119" s="3"/>
      <c r="G119" s="3"/>
      <c r="H119" s="2"/>
    </row>
    <row r="121" ht="12.75">
      <c r="A121" s="18" t="s">
        <v>183</v>
      </c>
    </row>
    <row r="122" ht="12.75">
      <c r="A122" s="19" t="s">
        <v>184</v>
      </c>
    </row>
    <row r="123" ht="12.75">
      <c r="A123" s="18" t="s">
        <v>185</v>
      </c>
    </row>
    <row r="124" ht="12.75">
      <c r="A124" s="19" t="s">
        <v>186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