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75" windowWidth="11340" windowHeight="6540" activeTab="0"/>
  </bookViews>
  <sheets>
    <sheet name="County Worker Flow" sheetId="1" r:id="rId1"/>
  </sheets>
  <definedNames>
    <definedName name="_xlnm.Print_Titles" localSheetId="0">'County Worker Flow'!$1:$7</definedName>
  </definedNames>
  <calcPr fullCalcOnLoad="1"/>
</workbook>
</file>

<file path=xl/sharedStrings.xml><?xml version="1.0" encoding="utf-8"?>
<sst xmlns="http://schemas.openxmlformats.org/spreadsheetml/2006/main" count="613" uniqueCount="191">
  <si>
    <t>Count</t>
  </si>
  <si>
    <t>Scott Co. IA</t>
  </si>
  <si>
    <t>Percent</t>
  </si>
  <si>
    <t>Workers 16 years</t>
  </si>
  <si>
    <t>old and over</t>
  </si>
  <si>
    <t>Name</t>
  </si>
  <si>
    <t>State-County</t>
  </si>
  <si>
    <t>Residence</t>
  </si>
  <si>
    <t>Workplace</t>
  </si>
  <si>
    <t>Universe: Workers 16 years old and over</t>
  </si>
  <si>
    <t>Total</t>
  </si>
  <si>
    <t xml:space="preserve">Prepared By: State Library of Iowa, State Data Center Program, 800-248-4483, </t>
  </si>
  <si>
    <t>http://www.silo.lib.ia.us/specialized-services/datacenter/index.html</t>
  </si>
  <si>
    <t>County-to-County Worker Flow for Scott County: 1990</t>
  </si>
  <si>
    <t>Scott County</t>
  </si>
  <si>
    <t>IA</t>
  </si>
  <si>
    <t>Rock Island County</t>
  </si>
  <si>
    <t>IL</t>
  </si>
  <si>
    <t>Muscatine County</t>
  </si>
  <si>
    <t>Clinton County</t>
  </si>
  <si>
    <t>Johnson County</t>
  </si>
  <si>
    <t>Cedar County</t>
  </si>
  <si>
    <t>Linn County</t>
  </si>
  <si>
    <t>Polk County</t>
  </si>
  <si>
    <t>Cook County</t>
  </si>
  <si>
    <t>Des Moines County</t>
  </si>
  <si>
    <t>Henry County</t>
  </si>
  <si>
    <t>Peoria County</t>
  </si>
  <si>
    <t>Hennepin County</t>
  </si>
  <si>
    <t>MN</t>
  </si>
  <si>
    <t>Knox County</t>
  </si>
  <si>
    <t>Louisa County</t>
  </si>
  <si>
    <t>Black Hawk County</t>
  </si>
  <si>
    <t>Appanoose County</t>
  </si>
  <si>
    <t>Tazewell County</t>
  </si>
  <si>
    <t>Ogle County</t>
  </si>
  <si>
    <t>La Salle County</t>
  </si>
  <si>
    <t>Story County</t>
  </si>
  <si>
    <t>Du Page County</t>
  </si>
  <si>
    <t>Tama County</t>
  </si>
  <si>
    <t>Mercer County</t>
  </si>
  <si>
    <t>Whiteside County</t>
  </si>
  <si>
    <t>Dakota County</t>
  </si>
  <si>
    <t>Dubuque County</t>
  </si>
  <si>
    <t>Jackson County</t>
  </si>
  <si>
    <t>Will County</t>
  </si>
  <si>
    <t>Fulton County</t>
  </si>
  <si>
    <t>GA</t>
  </si>
  <si>
    <t>Utah County</t>
  </si>
  <si>
    <t>UT</t>
  </si>
  <si>
    <t>Union County</t>
  </si>
  <si>
    <t>Blue Earth County</t>
  </si>
  <si>
    <t>Milwaukee County</t>
  </si>
  <si>
    <t>WI</t>
  </si>
  <si>
    <t>Jasper County</t>
  </si>
  <si>
    <t>IN</t>
  </si>
  <si>
    <t>Pulaski County</t>
  </si>
  <si>
    <t>MO</t>
  </si>
  <si>
    <t>Menominee County</t>
  </si>
  <si>
    <t>MI</t>
  </si>
  <si>
    <t>Wright County</t>
  </si>
  <si>
    <t>Collin County</t>
  </si>
  <si>
    <t>TX</t>
  </si>
  <si>
    <t>St. Louis city</t>
  </si>
  <si>
    <t>Charleston County</t>
  </si>
  <si>
    <t>SC</t>
  </si>
  <si>
    <t>Lee County</t>
  </si>
  <si>
    <t>Adams County</t>
  </si>
  <si>
    <t>Calhoun County</t>
  </si>
  <si>
    <t>Honolulu County</t>
  </si>
  <si>
    <t>HI</t>
  </si>
  <si>
    <t>Jefferson County</t>
  </si>
  <si>
    <t>Lake County</t>
  </si>
  <si>
    <t>McLean County</t>
  </si>
  <si>
    <t>Macon County</t>
  </si>
  <si>
    <t>Madison County</t>
  </si>
  <si>
    <t>Pitt County</t>
  </si>
  <si>
    <t>NC</t>
  </si>
  <si>
    <t>Niger</t>
  </si>
  <si>
    <t>St. Joseph County</t>
  </si>
  <si>
    <t>Morgan County</t>
  </si>
  <si>
    <t>AL</t>
  </si>
  <si>
    <t>Carroll County</t>
  </si>
  <si>
    <t>Iowa County</t>
  </si>
  <si>
    <t>Bureau County</t>
  </si>
  <si>
    <t>Kane County</t>
  </si>
  <si>
    <t>Livingston County</t>
  </si>
  <si>
    <t>Sangamon County</t>
  </si>
  <si>
    <t>Winnebago County</t>
  </si>
  <si>
    <t>Cuyahoga County</t>
  </si>
  <si>
    <t>OH</t>
  </si>
  <si>
    <t>Hamilton County</t>
  </si>
  <si>
    <t>Costa Rica</t>
  </si>
  <si>
    <t>NY</t>
  </si>
  <si>
    <t>Maricopa County</t>
  </si>
  <si>
    <t>AZ</t>
  </si>
  <si>
    <t>Scotts Bluff County</t>
  </si>
  <si>
    <t>NE</t>
  </si>
  <si>
    <t>Anderson County</t>
  </si>
  <si>
    <t>TN</t>
  </si>
  <si>
    <t>Brown County</t>
  </si>
  <si>
    <t>Dane County</t>
  </si>
  <si>
    <t>Manatee County</t>
  </si>
  <si>
    <t>FL</t>
  </si>
  <si>
    <t>Chattahoochee County</t>
  </si>
  <si>
    <t>Marshall County</t>
  </si>
  <si>
    <t>Stephenson County</t>
  </si>
  <si>
    <t>Sedgwick County</t>
  </si>
  <si>
    <t>KS</t>
  </si>
  <si>
    <t>Pepin County</t>
  </si>
  <si>
    <t>Benton County</t>
  </si>
  <si>
    <t>Washington County</t>
  </si>
  <si>
    <t>Rapides Parish</t>
  </si>
  <si>
    <t>LA</t>
  </si>
  <si>
    <t>Onslow County</t>
  </si>
  <si>
    <t>Oklahoma County</t>
  </si>
  <si>
    <t>OK</t>
  </si>
  <si>
    <t>La Crosse County</t>
  </si>
  <si>
    <t>Okaloosa County</t>
  </si>
  <si>
    <t>Pottawattamie County</t>
  </si>
  <si>
    <t>Kendall County</t>
  </si>
  <si>
    <t>Douglas County</t>
  </si>
  <si>
    <t>Philadelphia County</t>
  </si>
  <si>
    <t>PA</t>
  </si>
  <si>
    <t>Spain</t>
  </si>
  <si>
    <t>Fairbanks North Star Borough</t>
  </si>
  <si>
    <t>AK</t>
  </si>
  <si>
    <t>Gilchrist County</t>
  </si>
  <si>
    <t>DeKalb County</t>
  </si>
  <si>
    <t>Racine County</t>
  </si>
  <si>
    <t>Mahaska County</t>
  </si>
  <si>
    <t>Jones County</t>
  </si>
  <si>
    <t>Henderson County</t>
  </si>
  <si>
    <t>Scotland County</t>
  </si>
  <si>
    <t>Grant County</t>
  </si>
  <si>
    <t>Oakland County</t>
  </si>
  <si>
    <t>Lancaster County</t>
  </si>
  <si>
    <t>Wapello County</t>
  </si>
  <si>
    <t>Jo Daviess County</t>
  </si>
  <si>
    <t>St. Louis County</t>
  </si>
  <si>
    <t>Erie County</t>
  </si>
  <si>
    <t>Volusia County</t>
  </si>
  <si>
    <t>Bremer County</t>
  </si>
  <si>
    <t>Vigo County</t>
  </si>
  <si>
    <t>Harris County</t>
  </si>
  <si>
    <t>Mobile County</t>
  </si>
  <si>
    <t>Cobb County</t>
  </si>
  <si>
    <t>Cerro Gordo County</t>
  </si>
  <si>
    <t>Kankakee County</t>
  </si>
  <si>
    <t>Shelby County</t>
  </si>
  <si>
    <t>Williamson County</t>
  </si>
  <si>
    <t>San Diego County</t>
  </si>
  <si>
    <t>CA</t>
  </si>
  <si>
    <t>Delaware County</t>
  </si>
  <si>
    <t>Logan County</t>
  </si>
  <si>
    <t>McDonough County</t>
  </si>
  <si>
    <t>Baltimore County</t>
  </si>
  <si>
    <t>MD</t>
  </si>
  <si>
    <t>Clay County</t>
  </si>
  <si>
    <t>Butler County</t>
  </si>
  <si>
    <t>Kenosha County</t>
  </si>
  <si>
    <t>Kossuth County</t>
  </si>
  <si>
    <t>Warren County</t>
  </si>
  <si>
    <t>Daviess County</t>
  </si>
  <si>
    <t>KY</t>
  </si>
  <si>
    <t>Grainger County</t>
  </si>
  <si>
    <t>Fillmore County</t>
  </si>
  <si>
    <t>Fayette County</t>
  </si>
  <si>
    <t>Howard County</t>
  </si>
  <si>
    <t>Columbiana County</t>
  </si>
  <si>
    <t>Adair County</t>
  </si>
  <si>
    <t>Houghton County</t>
  </si>
  <si>
    <t>Harrison County</t>
  </si>
  <si>
    <t>Schuyler County</t>
  </si>
  <si>
    <t>Walworth County</t>
  </si>
  <si>
    <t>Clayton County</t>
  </si>
  <si>
    <t>Mills County</t>
  </si>
  <si>
    <t>Mason County</t>
  </si>
  <si>
    <t>Stark County</t>
  </si>
  <si>
    <t>Branch County</t>
  </si>
  <si>
    <t>Itasca County</t>
  </si>
  <si>
    <t>Pope County</t>
  </si>
  <si>
    <t>Atchison County</t>
  </si>
  <si>
    <t>Carter County</t>
  </si>
  <si>
    <t>ND</t>
  </si>
  <si>
    <t>Schuylkill County</t>
  </si>
  <si>
    <t>Readsboro town</t>
  </si>
  <si>
    <t>VT</t>
  </si>
  <si>
    <t>Burt County</t>
  </si>
  <si>
    <t>Source: U.S. Bureau of the Census, Decennial Census</t>
  </si>
  <si>
    <t>1990 Census County-to-County Worker Flow, http://www.census.gov/population/www/socdemo/jtw_workerflow.html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</si>
</sst>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3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3" fontId="0" fillId="0" borderId="0" xfId="0" applyNumberFormat="1" applyAlignment="1" applyProtection="1">
      <alignment/>
      <protection locked="0"/>
    </xf>
    <xf numFmtId="49" fontId="0" fillId="0" borderId="0" xfId="0" applyNumberForma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1" fillId="0" borderId="1" xfId="0" applyFont="1" applyBorder="1" applyAlignment="1" applyProtection="1">
      <alignment/>
      <protection locked="0"/>
    </xf>
    <xf numFmtId="0" fontId="1" fillId="0" borderId="2" xfId="0" applyFont="1" applyBorder="1" applyAlignment="1" applyProtection="1">
      <alignment/>
      <protection locked="0"/>
    </xf>
    <xf numFmtId="0" fontId="1" fillId="0" borderId="3" xfId="0" applyFont="1" applyBorder="1" applyAlignment="1" applyProtection="1">
      <alignment/>
      <protection locked="0"/>
    </xf>
    <xf numFmtId="3" fontId="1" fillId="0" borderId="4" xfId="0" applyNumberFormat="1" applyFont="1" applyBorder="1" applyAlignment="1" applyProtection="1">
      <alignment horizontal="centerContinuous"/>
      <protection locked="0"/>
    </xf>
    <xf numFmtId="3" fontId="1" fillId="0" borderId="5" xfId="0" applyNumberFormat="1" applyFont="1" applyBorder="1" applyAlignment="1" applyProtection="1">
      <alignment horizontal="centerContinuous"/>
      <protection locked="0"/>
    </xf>
    <xf numFmtId="3" fontId="1" fillId="0" borderId="6" xfId="0" applyNumberFormat="1" applyFont="1" applyBorder="1" applyAlignment="1" applyProtection="1">
      <alignment/>
      <protection locked="0"/>
    </xf>
    <xf numFmtId="164" fontId="0" fillId="0" borderId="0" xfId="0" applyNumberFormat="1" applyAlignment="1" applyProtection="1">
      <alignment/>
      <protection locked="0"/>
    </xf>
    <xf numFmtId="164" fontId="1" fillId="0" borderId="7" xfId="0" applyNumberFormat="1" applyFont="1" applyBorder="1" applyAlignment="1" applyProtection="1">
      <alignment horizontal="centerContinuous"/>
      <protection locked="0"/>
    </xf>
    <xf numFmtId="164" fontId="1" fillId="0" borderId="8" xfId="0" applyNumberFormat="1" applyFont="1" applyBorder="1" applyAlignment="1" applyProtection="1">
      <alignment horizontal="centerContinuous"/>
      <protection locked="0"/>
    </xf>
    <xf numFmtId="164" fontId="1" fillId="0" borderId="6" xfId="0" applyNumberFormat="1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3" fontId="1" fillId="0" borderId="0" xfId="0" applyNumberFormat="1" applyFont="1" applyBorder="1" applyAlignment="1" applyProtection="1">
      <alignment/>
      <protection locked="0"/>
    </xf>
    <xf numFmtId="164" fontId="1" fillId="0" borderId="0" xfId="0" applyNumberFormat="1" applyFont="1" applyBorder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horizontal="left" indent="1"/>
      <protection locked="0"/>
    </xf>
    <xf numFmtId="3" fontId="0" fillId="0" borderId="0" xfId="0" applyNumberFormat="1" applyAlignment="1">
      <alignment/>
    </xf>
    <xf numFmtId="0" fontId="1" fillId="0" borderId="5" xfId="0" applyFont="1" applyBorder="1" applyAlignment="1" applyProtection="1">
      <alignment horizontal="left"/>
      <protection locked="0"/>
    </xf>
    <xf numFmtId="0" fontId="1" fillId="0" borderId="8" xfId="0" applyFont="1" applyBorder="1" applyAlignment="1" applyProtection="1">
      <alignment horizontal="left"/>
      <protection locked="0"/>
    </xf>
    <xf numFmtId="0" fontId="1" fillId="0" borderId="9" xfId="0" applyFont="1" applyBorder="1" applyAlignment="1" applyProtection="1">
      <alignment horizontal="left"/>
      <protection locked="0"/>
    </xf>
    <xf numFmtId="0" fontId="1" fillId="0" borderId="10" xfId="0" applyFont="1" applyBorder="1" applyAlignment="1" applyProtection="1">
      <alignment horizontal="left"/>
      <protection locked="0"/>
    </xf>
    <xf numFmtId="0" fontId="1" fillId="0" borderId="4" xfId="0" applyFont="1" applyBorder="1" applyAlignment="1" applyProtection="1">
      <alignment horizontal="left"/>
      <protection locked="0"/>
    </xf>
    <xf numFmtId="0" fontId="1" fillId="0" borderId="7" xfId="0" applyFont="1" applyBorder="1" applyAlignment="1" applyProtection="1">
      <alignment horizontal="left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7"/>
  <sheetViews>
    <sheetView tabSelected="1" workbookViewId="0" topLeftCell="A1">
      <selection activeCell="A1" sqref="A1"/>
    </sheetView>
  </sheetViews>
  <sheetFormatPr defaultColWidth="9.140625" defaultRowHeight="12.75"/>
  <cols>
    <col min="1" max="1" width="15.00390625" style="1" customWidth="1"/>
    <col min="2" max="2" width="26.00390625" style="1" customWidth="1"/>
    <col min="3" max="3" width="5.00390625" style="1" customWidth="1"/>
    <col min="4" max="4" width="7.7109375" style="2" customWidth="1"/>
    <col min="5" max="5" width="9.00390625" style="11" customWidth="1"/>
    <col min="6" max="6" width="6.8515625" style="1" customWidth="1"/>
    <col min="7" max="7" width="14.140625" style="1" customWidth="1"/>
    <col min="8" max="8" width="17.57421875" style="1" customWidth="1"/>
    <col min="9" max="9" width="5.00390625" style="1" customWidth="1"/>
    <col min="10" max="10" width="9.140625" style="1" customWidth="1"/>
    <col min="11" max="11" width="9.140625" style="11" customWidth="1"/>
    <col min="12" max="16384" width="9.140625" style="1" customWidth="1"/>
  </cols>
  <sheetData>
    <row r="1" ht="12.75">
      <c r="A1" s="4" t="s">
        <v>13</v>
      </c>
    </row>
    <row r="2" ht="12.75">
      <c r="A2" s="4" t="s">
        <v>9</v>
      </c>
    </row>
    <row r="4" spans="1:11" ht="12.75">
      <c r="A4" s="5" t="s">
        <v>7</v>
      </c>
      <c r="B4" s="25" t="s">
        <v>8</v>
      </c>
      <c r="C4" s="26"/>
      <c r="D4" s="8" t="s">
        <v>3</v>
      </c>
      <c r="E4" s="12"/>
      <c r="G4" s="5" t="s">
        <v>8</v>
      </c>
      <c r="H4" s="25" t="s">
        <v>7</v>
      </c>
      <c r="I4" s="26"/>
      <c r="J4" s="8" t="s">
        <v>3</v>
      </c>
      <c r="K4" s="12"/>
    </row>
    <row r="5" spans="1:11" ht="12.75">
      <c r="A5" s="6" t="s">
        <v>6</v>
      </c>
      <c r="B5" s="23" t="s">
        <v>6</v>
      </c>
      <c r="C5" s="24"/>
      <c r="D5" s="9" t="s">
        <v>4</v>
      </c>
      <c r="E5" s="13"/>
      <c r="G5" s="6" t="s">
        <v>6</v>
      </c>
      <c r="H5" s="23" t="s">
        <v>6</v>
      </c>
      <c r="I5" s="24"/>
      <c r="J5" s="9" t="s">
        <v>4</v>
      </c>
      <c r="K5" s="13"/>
    </row>
    <row r="6" spans="1:11" ht="12.75">
      <c r="A6" s="7" t="s">
        <v>5</v>
      </c>
      <c r="B6" s="21" t="s">
        <v>5</v>
      </c>
      <c r="C6" s="22"/>
      <c r="D6" s="10" t="s">
        <v>0</v>
      </c>
      <c r="E6" s="14" t="s">
        <v>2</v>
      </c>
      <c r="G6" s="7" t="s">
        <v>5</v>
      </c>
      <c r="H6" s="21" t="s">
        <v>5</v>
      </c>
      <c r="I6" s="22"/>
      <c r="J6" s="10" t="s">
        <v>0</v>
      </c>
      <c r="K6" s="14" t="s">
        <v>2</v>
      </c>
    </row>
    <row r="7" spans="1:11" ht="12.75">
      <c r="A7" s="15"/>
      <c r="B7" s="15"/>
      <c r="C7" s="15"/>
      <c r="D7" s="16"/>
      <c r="E7" s="17"/>
      <c r="G7" s="15"/>
      <c r="H7" s="15"/>
      <c r="I7" s="15"/>
      <c r="J7" s="16"/>
      <c r="K7" s="17"/>
    </row>
    <row r="8" spans="1:11" ht="12.75">
      <c r="A8" s="1" t="s">
        <v>1</v>
      </c>
      <c r="B8" t="s">
        <v>14</v>
      </c>
      <c r="C8" t="s">
        <v>15</v>
      </c>
      <c r="D8" s="20">
        <v>54429</v>
      </c>
      <c r="E8" s="11">
        <f>D8/$D$103</f>
        <v>0.7587086521975495</v>
      </c>
      <c r="F8" s="4"/>
      <c r="G8" s="1" t="s">
        <v>1</v>
      </c>
      <c r="H8" t="s">
        <v>14</v>
      </c>
      <c r="I8" t="s">
        <v>15</v>
      </c>
      <c r="J8" s="20">
        <v>54429</v>
      </c>
      <c r="K8" s="11">
        <f>J8/$J$109</f>
        <v>0.782588066139468</v>
      </c>
    </row>
    <row r="9" spans="1:11" ht="12.75">
      <c r="A9" s="1" t="s">
        <v>1</v>
      </c>
      <c r="B9" t="s">
        <v>16</v>
      </c>
      <c r="C9" t="s">
        <v>17</v>
      </c>
      <c r="D9" s="20">
        <v>14598</v>
      </c>
      <c r="E9" s="11">
        <f aca="true" t="shared" si="0" ref="E9:E72">D9/$D$103</f>
        <v>0.2034876427048049</v>
      </c>
      <c r="F9" s="4"/>
      <c r="G9" s="1" t="s">
        <v>1</v>
      </c>
      <c r="H9" t="s">
        <v>16</v>
      </c>
      <c r="I9" t="s">
        <v>17</v>
      </c>
      <c r="J9" s="20">
        <v>9243</v>
      </c>
      <c r="K9" s="11">
        <f aca="true" t="shared" si="1" ref="K9:K72">J9/$J$109</f>
        <v>0.13289719626168225</v>
      </c>
    </row>
    <row r="10" spans="1:11" ht="12.75">
      <c r="A10" s="1" t="s">
        <v>1</v>
      </c>
      <c r="B10" t="s">
        <v>18</v>
      </c>
      <c r="C10" t="s">
        <v>15</v>
      </c>
      <c r="D10" s="20">
        <v>514</v>
      </c>
      <c r="E10" s="11">
        <f t="shared" si="0"/>
        <v>0.007164861511869416</v>
      </c>
      <c r="F10" s="4"/>
      <c r="G10" s="1" t="s">
        <v>1</v>
      </c>
      <c r="H10" t="s">
        <v>19</v>
      </c>
      <c r="I10" t="s">
        <v>15</v>
      </c>
      <c r="J10" s="20">
        <v>1688</v>
      </c>
      <c r="K10" s="11">
        <f t="shared" si="1"/>
        <v>0.024270309130122215</v>
      </c>
    </row>
    <row r="11" spans="1:11" ht="12.75">
      <c r="A11" s="1" t="s">
        <v>1</v>
      </c>
      <c r="B11" t="s">
        <v>19</v>
      </c>
      <c r="C11" t="s">
        <v>15</v>
      </c>
      <c r="D11" s="20">
        <v>367</v>
      </c>
      <c r="E11" s="11">
        <f t="shared" si="0"/>
        <v>0.005115766877151898</v>
      </c>
      <c r="G11" s="1" t="s">
        <v>1</v>
      </c>
      <c r="H11" t="s">
        <v>26</v>
      </c>
      <c r="I11" t="s">
        <v>17</v>
      </c>
      <c r="J11" s="20">
        <v>1145</v>
      </c>
      <c r="K11" s="11">
        <f t="shared" si="1"/>
        <v>0.016462976276060387</v>
      </c>
    </row>
    <row r="12" spans="1:11" ht="12.75">
      <c r="A12" s="1" t="s">
        <v>1</v>
      </c>
      <c r="B12" t="s">
        <v>20</v>
      </c>
      <c r="C12" t="s">
        <v>15</v>
      </c>
      <c r="D12" s="20">
        <v>250</v>
      </c>
      <c r="E12" s="11">
        <f t="shared" si="0"/>
        <v>0.003484854820948159</v>
      </c>
      <c r="G12" s="1" t="s">
        <v>1</v>
      </c>
      <c r="H12" t="s">
        <v>18</v>
      </c>
      <c r="I12" t="s">
        <v>15</v>
      </c>
      <c r="J12" s="20">
        <v>796</v>
      </c>
      <c r="K12" s="11">
        <f t="shared" si="1"/>
        <v>0.011445003594536304</v>
      </c>
    </row>
    <row r="13" spans="1:11" ht="12.75">
      <c r="A13" s="1" t="s">
        <v>1</v>
      </c>
      <c r="B13" t="s">
        <v>21</v>
      </c>
      <c r="C13" t="s">
        <v>15</v>
      </c>
      <c r="D13" s="20">
        <v>234</v>
      </c>
      <c r="E13" s="11">
        <f t="shared" si="0"/>
        <v>0.003261824112407477</v>
      </c>
      <c r="G13" s="1" t="s">
        <v>1</v>
      </c>
      <c r="H13" t="s">
        <v>40</v>
      </c>
      <c r="I13" t="s">
        <v>17</v>
      </c>
      <c r="J13" s="20">
        <v>494</v>
      </c>
      <c r="K13" s="11">
        <f t="shared" si="1"/>
        <v>0.007102803738317757</v>
      </c>
    </row>
    <row r="14" spans="1:11" ht="12.75">
      <c r="A14" s="1" t="s">
        <v>1</v>
      </c>
      <c r="B14" t="s">
        <v>22</v>
      </c>
      <c r="C14" t="s">
        <v>15</v>
      </c>
      <c r="D14" s="20">
        <v>97</v>
      </c>
      <c r="E14" s="11">
        <f t="shared" si="0"/>
        <v>0.0013521236705278858</v>
      </c>
      <c r="G14" s="1" t="s">
        <v>1</v>
      </c>
      <c r="H14" t="s">
        <v>21</v>
      </c>
      <c r="I14" t="s">
        <v>15</v>
      </c>
      <c r="J14" s="20">
        <v>442</v>
      </c>
      <c r="K14" s="11">
        <f t="shared" si="1"/>
        <v>0.006355140186915888</v>
      </c>
    </row>
    <row r="15" spans="1:11" ht="12.75">
      <c r="A15" s="1" t="s">
        <v>1</v>
      </c>
      <c r="B15" t="s">
        <v>23</v>
      </c>
      <c r="C15" t="s">
        <v>15</v>
      </c>
      <c r="D15" s="20">
        <v>95</v>
      </c>
      <c r="E15" s="11">
        <f t="shared" si="0"/>
        <v>0.0013242448319603006</v>
      </c>
      <c r="G15" s="1" t="s">
        <v>1</v>
      </c>
      <c r="H15" t="s">
        <v>44</v>
      </c>
      <c r="I15" t="s">
        <v>15</v>
      </c>
      <c r="J15" s="20">
        <v>195</v>
      </c>
      <c r="K15" s="11">
        <f t="shared" si="1"/>
        <v>0.002803738317757009</v>
      </c>
    </row>
    <row r="16" spans="1:11" ht="12.75">
      <c r="A16" s="1" t="s">
        <v>1</v>
      </c>
      <c r="B16" t="s">
        <v>24</v>
      </c>
      <c r="C16" t="s">
        <v>17</v>
      </c>
      <c r="D16" s="20">
        <v>91</v>
      </c>
      <c r="E16" s="11">
        <f t="shared" si="0"/>
        <v>0.00126848715482513</v>
      </c>
      <c r="G16" s="3" t="s">
        <v>1</v>
      </c>
      <c r="H16" t="s">
        <v>41</v>
      </c>
      <c r="I16" t="s">
        <v>17</v>
      </c>
      <c r="J16" s="20">
        <v>148</v>
      </c>
      <c r="K16" s="11">
        <f t="shared" si="1"/>
        <v>0.0021279654924514736</v>
      </c>
    </row>
    <row r="17" spans="1:11" ht="12.75">
      <c r="A17" s="1" t="s">
        <v>1</v>
      </c>
      <c r="B17" t="s">
        <v>25</v>
      </c>
      <c r="C17" t="s">
        <v>15</v>
      </c>
      <c r="D17" s="20">
        <v>78</v>
      </c>
      <c r="E17" s="11">
        <f t="shared" si="0"/>
        <v>0.0010872747041358257</v>
      </c>
      <c r="G17" s="3" t="s">
        <v>1</v>
      </c>
      <c r="H17" t="s">
        <v>23</v>
      </c>
      <c r="I17" t="s">
        <v>15</v>
      </c>
      <c r="J17" s="20">
        <v>91</v>
      </c>
      <c r="K17" s="11">
        <f t="shared" si="1"/>
        <v>0.001308411214953271</v>
      </c>
    </row>
    <row r="18" spans="1:11" ht="12.75">
      <c r="A18" s="1" t="s">
        <v>1</v>
      </c>
      <c r="B18" t="s">
        <v>26</v>
      </c>
      <c r="C18" t="s">
        <v>17</v>
      </c>
      <c r="D18" s="20">
        <v>76</v>
      </c>
      <c r="E18" s="11">
        <f t="shared" si="0"/>
        <v>0.0010593958655682404</v>
      </c>
      <c r="G18" s="3" t="s">
        <v>1</v>
      </c>
      <c r="H18" t="s">
        <v>20</v>
      </c>
      <c r="I18" t="s">
        <v>15</v>
      </c>
      <c r="J18" s="20">
        <v>64</v>
      </c>
      <c r="K18" s="11">
        <f t="shared" si="1"/>
        <v>0.0009202012940330698</v>
      </c>
    </row>
    <row r="19" spans="1:11" ht="12.75">
      <c r="A19" s="1" t="s">
        <v>1</v>
      </c>
      <c r="B19" t="s">
        <v>27</v>
      </c>
      <c r="C19" t="s">
        <v>17</v>
      </c>
      <c r="D19" s="20">
        <v>49</v>
      </c>
      <c r="E19" s="11">
        <f t="shared" si="0"/>
        <v>0.0006830315449058393</v>
      </c>
      <c r="G19" s="3" t="s">
        <v>1</v>
      </c>
      <c r="H19" t="s">
        <v>22</v>
      </c>
      <c r="I19" t="s">
        <v>15</v>
      </c>
      <c r="J19" s="20">
        <v>57</v>
      </c>
      <c r="K19" s="11">
        <f t="shared" si="1"/>
        <v>0.0008195542774982027</v>
      </c>
    </row>
    <row r="20" spans="1:11" ht="12.75">
      <c r="A20" s="1" t="s">
        <v>1</v>
      </c>
      <c r="B20" t="s">
        <v>28</v>
      </c>
      <c r="C20" t="s">
        <v>29</v>
      </c>
      <c r="D20" s="20">
        <v>42</v>
      </c>
      <c r="E20" s="11">
        <f t="shared" si="0"/>
        <v>0.0005854556099192908</v>
      </c>
      <c r="G20" s="3" t="s">
        <v>1</v>
      </c>
      <c r="H20" t="s">
        <v>24</v>
      </c>
      <c r="I20" t="s">
        <v>17</v>
      </c>
      <c r="J20" s="20">
        <v>51</v>
      </c>
      <c r="K20" s="11">
        <f t="shared" si="1"/>
        <v>0.0007332854061826025</v>
      </c>
    </row>
    <row r="21" spans="1:11" ht="12.75">
      <c r="A21" s="1" t="s">
        <v>1</v>
      </c>
      <c r="B21" t="s">
        <v>30</v>
      </c>
      <c r="C21" t="s">
        <v>17</v>
      </c>
      <c r="D21" s="20">
        <v>34</v>
      </c>
      <c r="E21" s="11">
        <f t="shared" si="0"/>
        <v>0.00047394025564894966</v>
      </c>
      <c r="G21" s="3" t="s">
        <v>1</v>
      </c>
      <c r="H21" t="s">
        <v>43</v>
      </c>
      <c r="I21" t="s">
        <v>15</v>
      </c>
      <c r="J21" s="20">
        <v>42</v>
      </c>
      <c r="K21" s="11">
        <f t="shared" si="1"/>
        <v>0.000603882099209202</v>
      </c>
    </row>
    <row r="22" spans="1:11" ht="12.75">
      <c r="A22" s="1" t="s">
        <v>1</v>
      </c>
      <c r="B22" t="s">
        <v>31</v>
      </c>
      <c r="C22" t="s">
        <v>15</v>
      </c>
      <c r="D22" s="20">
        <v>30</v>
      </c>
      <c r="E22" s="11">
        <f t="shared" si="0"/>
        <v>0.0004181825785137791</v>
      </c>
      <c r="G22" s="3" t="s">
        <v>1</v>
      </c>
      <c r="H22" t="s">
        <v>25</v>
      </c>
      <c r="I22" t="s">
        <v>15</v>
      </c>
      <c r="J22" s="20">
        <v>31</v>
      </c>
      <c r="K22" s="11">
        <f t="shared" si="1"/>
        <v>0.00044572250179726814</v>
      </c>
    </row>
    <row r="23" spans="1:11" ht="12.75">
      <c r="A23" s="1" t="s">
        <v>1</v>
      </c>
      <c r="B23" t="s">
        <v>32</v>
      </c>
      <c r="C23" t="s">
        <v>15</v>
      </c>
      <c r="D23" s="20">
        <v>29</v>
      </c>
      <c r="E23" s="11">
        <f t="shared" si="0"/>
        <v>0.0004042431592299865</v>
      </c>
      <c r="G23" s="3" t="s">
        <v>1</v>
      </c>
      <c r="H23" t="s">
        <v>131</v>
      </c>
      <c r="I23" t="s">
        <v>15</v>
      </c>
      <c r="J23" s="20">
        <v>26</v>
      </c>
      <c r="K23" s="11">
        <f t="shared" si="1"/>
        <v>0.00037383177570093456</v>
      </c>
    </row>
    <row r="24" spans="1:11" ht="12.75">
      <c r="A24" s="1" t="s">
        <v>1</v>
      </c>
      <c r="B24" t="s">
        <v>33</v>
      </c>
      <c r="C24" t="s">
        <v>15</v>
      </c>
      <c r="D24" s="20">
        <v>28</v>
      </c>
      <c r="E24" s="11">
        <f t="shared" si="0"/>
        <v>0.00039030373994619383</v>
      </c>
      <c r="G24" s="3" t="s">
        <v>1</v>
      </c>
      <c r="H24" t="s">
        <v>82</v>
      </c>
      <c r="I24" t="s">
        <v>17</v>
      </c>
      <c r="J24" s="20">
        <v>26</v>
      </c>
      <c r="K24" s="11">
        <f t="shared" si="1"/>
        <v>0.00037383177570093456</v>
      </c>
    </row>
    <row r="25" spans="1:11" ht="12.75">
      <c r="A25" s="1" t="s">
        <v>1</v>
      </c>
      <c r="B25" t="s">
        <v>34</v>
      </c>
      <c r="C25" t="s">
        <v>17</v>
      </c>
      <c r="D25" s="20">
        <v>28</v>
      </c>
      <c r="E25" s="11">
        <f t="shared" si="0"/>
        <v>0.00039030373994619383</v>
      </c>
      <c r="G25" s="3" t="s">
        <v>1</v>
      </c>
      <c r="H25" t="s">
        <v>38</v>
      </c>
      <c r="I25" t="s">
        <v>17</v>
      </c>
      <c r="J25" s="20">
        <v>25</v>
      </c>
      <c r="K25" s="11">
        <f t="shared" si="1"/>
        <v>0.0003594536304816679</v>
      </c>
    </row>
    <row r="26" spans="1:11" ht="12.75">
      <c r="A26" s="1" t="s">
        <v>1</v>
      </c>
      <c r="B26" t="s">
        <v>35</v>
      </c>
      <c r="C26" t="s">
        <v>17</v>
      </c>
      <c r="D26" s="20">
        <v>27</v>
      </c>
      <c r="E26" s="11">
        <f t="shared" si="0"/>
        <v>0.0003763643206624012</v>
      </c>
      <c r="G26" s="3" t="s">
        <v>1</v>
      </c>
      <c r="H26" t="s">
        <v>37</v>
      </c>
      <c r="I26" t="s">
        <v>15</v>
      </c>
      <c r="J26" s="20">
        <v>18</v>
      </c>
      <c r="K26" s="11">
        <f t="shared" si="1"/>
        <v>0.0002588066139468009</v>
      </c>
    </row>
    <row r="27" spans="1:11" ht="12.75">
      <c r="A27" s="1" t="s">
        <v>1</v>
      </c>
      <c r="B27" t="s">
        <v>36</v>
      </c>
      <c r="C27" t="s">
        <v>17</v>
      </c>
      <c r="D27" s="20">
        <v>25</v>
      </c>
      <c r="E27" s="11">
        <f t="shared" si="0"/>
        <v>0.00034848548209481594</v>
      </c>
      <c r="G27" s="3" t="s">
        <v>1</v>
      </c>
      <c r="H27" t="s">
        <v>31</v>
      </c>
      <c r="I27" t="s">
        <v>15</v>
      </c>
      <c r="J27" s="20">
        <v>17</v>
      </c>
      <c r="K27" s="11">
        <f t="shared" si="1"/>
        <v>0.00024442846872753415</v>
      </c>
    </row>
    <row r="28" spans="1:11" ht="12.75">
      <c r="A28" s="1" t="s">
        <v>1</v>
      </c>
      <c r="B28" t="s">
        <v>37</v>
      </c>
      <c r="C28" t="s">
        <v>15</v>
      </c>
      <c r="D28" s="20">
        <v>23</v>
      </c>
      <c r="E28" s="11">
        <f t="shared" si="0"/>
        <v>0.00032060664352723066</v>
      </c>
      <c r="G28" s="3" t="s">
        <v>1</v>
      </c>
      <c r="H28" t="s">
        <v>132</v>
      </c>
      <c r="I28" t="s">
        <v>17</v>
      </c>
      <c r="J28" s="20">
        <v>17</v>
      </c>
      <c r="K28" s="11">
        <f t="shared" si="1"/>
        <v>0.00024442846872753415</v>
      </c>
    </row>
    <row r="29" spans="1:11" ht="12.75">
      <c r="A29" s="1" t="s">
        <v>1</v>
      </c>
      <c r="B29" t="s">
        <v>38</v>
      </c>
      <c r="C29" t="s">
        <v>17</v>
      </c>
      <c r="D29" s="20">
        <v>22</v>
      </c>
      <c r="E29" s="11">
        <f t="shared" si="0"/>
        <v>0.000306667224243438</v>
      </c>
      <c r="G29" s="3" t="s">
        <v>1</v>
      </c>
      <c r="H29" t="s">
        <v>30</v>
      </c>
      <c r="I29" t="s">
        <v>17</v>
      </c>
      <c r="J29" s="20">
        <v>15</v>
      </c>
      <c r="K29" s="11">
        <f t="shared" si="1"/>
        <v>0.00021567217828900073</v>
      </c>
    </row>
    <row r="30" spans="1:11" ht="12.75">
      <c r="A30" s="1" t="s">
        <v>1</v>
      </c>
      <c r="B30" t="s">
        <v>39</v>
      </c>
      <c r="C30" t="s">
        <v>15</v>
      </c>
      <c r="D30" s="20">
        <v>20</v>
      </c>
      <c r="E30" s="11">
        <f t="shared" si="0"/>
        <v>0.0002787883856758527</v>
      </c>
      <c r="G30" s="3" t="s">
        <v>1</v>
      </c>
      <c r="H30" t="s">
        <v>66</v>
      </c>
      <c r="I30" t="s">
        <v>17</v>
      </c>
      <c r="J30" s="20">
        <v>15</v>
      </c>
      <c r="K30" s="11">
        <f t="shared" si="1"/>
        <v>0.00021567217828900073</v>
      </c>
    </row>
    <row r="31" spans="1:11" ht="12.75">
      <c r="A31" s="1" t="s">
        <v>1</v>
      </c>
      <c r="B31" t="s">
        <v>40</v>
      </c>
      <c r="C31" t="s">
        <v>17</v>
      </c>
      <c r="D31" s="20">
        <v>19</v>
      </c>
      <c r="E31" s="11">
        <f t="shared" si="0"/>
        <v>0.0002648489663920601</v>
      </c>
      <c r="G31" s="3" t="s">
        <v>1</v>
      </c>
      <c r="H31" t="s">
        <v>32</v>
      </c>
      <c r="I31" t="s">
        <v>15</v>
      </c>
      <c r="J31" s="20">
        <v>14</v>
      </c>
      <c r="K31" s="11">
        <f t="shared" si="1"/>
        <v>0.000201294033069734</v>
      </c>
    </row>
    <row r="32" spans="1:11" ht="12.75">
      <c r="A32" s="1" t="s">
        <v>1</v>
      </c>
      <c r="B32" t="s">
        <v>41</v>
      </c>
      <c r="C32" t="s">
        <v>17</v>
      </c>
      <c r="D32" s="20">
        <v>19</v>
      </c>
      <c r="E32" s="11">
        <f t="shared" si="0"/>
        <v>0.0002648489663920601</v>
      </c>
      <c r="G32" s="3" t="s">
        <v>1</v>
      </c>
      <c r="H32" t="s">
        <v>84</v>
      </c>
      <c r="I32" t="s">
        <v>17</v>
      </c>
      <c r="J32" s="20">
        <v>14</v>
      </c>
      <c r="K32" s="11">
        <f t="shared" si="1"/>
        <v>0.000201294033069734</v>
      </c>
    </row>
    <row r="33" spans="1:11" ht="12.75">
      <c r="A33" s="1" t="s">
        <v>1</v>
      </c>
      <c r="B33" t="s">
        <v>42</v>
      </c>
      <c r="C33" t="s">
        <v>29</v>
      </c>
      <c r="D33" s="20">
        <v>19</v>
      </c>
      <c r="E33" s="11">
        <f t="shared" si="0"/>
        <v>0.0002648489663920601</v>
      </c>
      <c r="G33" s="3" t="s">
        <v>1</v>
      </c>
      <c r="H33" t="s">
        <v>133</v>
      </c>
      <c r="I33" t="s">
        <v>57</v>
      </c>
      <c r="J33" s="20">
        <v>14</v>
      </c>
      <c r="K33" s="11">
        <f t="shared" si="1"/>
        <v>0.000201294033069734</v>
      </c>
    </row>
    <row r="34" spans="1:11" ht="12.75">
      <c r="A34" s="1" t="s">
        <v>1</v>
      </c>
      <c r="B34" t="s">
        <v>43</v>
      </c>
      <c r="C34" t="s">
        <v>15</v>
      </c>
      <c r="D34" s="20">
        <v>18</v>
      </c>
      <c r="E34" s="11">
        <f t="shared" si="0"/>
        <v>0.0002509095471082675</v>
      </c>
      <c r="G34" s="3" t="s">
        <v>1</v>
      </c>
      <c r="H34" t="s">
        <v>75</v>
      </c>
      <c r="I34" t="s">
        <v>17</v>
      </c>
      <c r="J34" s="20">
        <v>13</v>
      </c>
      <c r="K34" s="11">
        <f t="shared" si="1"/>
        <v>0.00018691588785046728</v>
      </c>
    </row>
    <row r="35" spans="1:11" ht="12.75">
      <c r="A35" s="1" t="s">
        <v>1</v>
      </c>
      <c r="B35" t="s">
        <v>44</v>
      </c>
      <c r="C35" t="s">
        <v>15</v>
      </c>
      <c r="D35" s="20">
        <v>17</v>
      </c>
      <c r="E35" s="11">
        <f t="shared" si="0"/>
        <v>0.00023697012782447483</v>
      </c>
      <c r="G35" s="3" t="s">
        <v>1</v>
      </c>
      <c r="H35" t="s">
        <v>134</v>
      </c>
      <c r="I35" t="s">
        <v>53</v>
      </c>
      <c r="J35" s="20">
        <v>13</v>
      </c>
      <c r="K35" s="11">
        <f t="shared" si="1"/>
        <v>0.00018691588785046728</v>
      </c>
    </row>
    <row r="36" spans="1:11" ht="12.75">
      <c r="A36" s="1" t="s">
        <v>1</v>
      </c>
      <c r="B36" t="s">
        <v>45</v>
      </c>
      <c r="C36" t="s">
        <v>17</v>
      </c>
      <c r="D36" s="20">
        <v>17</v>
      </c>
      <c r="E36" s="11">
        <f t="shared" si="0"/>
        <v>0.00023697012782447483</v>
      </c>
      <c r="G36" s="3" t="s">
        <v>1</v>
      </c>
      <c r="H36" t="s">
        <v>135</v>
      </c>
      <c r="I36" t="s">
        <v>59</v>
      </c>
      <c r="J36" s="20">
        <v>12</v>
      </c>
      <c r="K36" s="11">
        <f t="shared" si="1"/>
        <v>0.00017253774263120057</v>
      </c>
    </row>
    <row r="37" spans="1:11" ht="12.75">
      <c r="A37" s="1" t="s">
        <v>1</v>
      </c>
      <c r="B37" t="s">
        <v>46</v>
      </c>
      <c r="C37" t="s">
        <v>47</v>
      </c>
      <c r="D37" s="20">
        <v>15</v>
      </c>
      <c r="E37" s="11">
        <f t="shared" si="0"/>
        <v>0.00020909128925688955</v>
      </c>
      <c r="G37" s="3" t="s">
        <v>1</v>
      </c>
      <c r="H37" t="s">
        <v>136</v>
      </c>
      <c r="I37" t="s">
        <v>123</v>
      </c>
      <c r="J37" s="20">
        <v>12</v>
      </c>
      <c r="K37" s="11">
        <f t="shared" si="1"/>
        <v>0.00017253774263120057</v>
      </c>
    </row>
    <row r="38" spans="1:11" ht="12.75">
      <c r="A38" s="1" t="s">
        <v>1</v>
      </c>
      <c r="B38" t="s">
        <v>48</v>
      </c>
      <c r="C38" t="s">
        <v>49</v>
      </c>
      <c r="D38" s="20">
        <v>15</v>
      </c>
      <c r="E38" s="11">
        <f t="shared" si="0"/>
        <v>0.00020909128925688955</v>
      </c>
      <c r="G38" s="3" t="s">
        <v>1</v>
      </c>
      <c r="H38" t="s">
        <v>137</v>
      </c>
      <c r="I38" t="s">
        <v>15</v>
      </c>
      <c r="J38" s="20">
        <v>11</v>
      </c>
      <c r="K38" s="11">
        <f t="shared" si="1"/>
        <v>0.00015815959741193386</v>
      </c>
    </row>
    <row r="39" spans="1:11" ht="12.75">
      <c r="A39" s="1" t="s">
        <v>1</v>
      </c>
      <c r="B39" t="s">
        <v>50</v>
      </c>
      <c r="C39" t="s">
        <v>15</v>
      </c>
      <c r="D39" s="20">
        <v>14</v>
      </c>
      <c r="E39" s="11">
        <f t="shared" si="0"/>
        <v>0.00019515186997309691</v>
      </c>
      <c r="G39" s="3" t="s">
        <v>1</v>
      </c>
      <c r="H39" t="s">
        <v>138</v>
      </c>
      <c r="I39" t="s">
        <v>17</v>
      </c>
      <c r="J39" s="20">
        <v>11</v>
      </c>
      <c r="K39" s="11">
        <f t="shared" si="1"/>
        <v>0.00015815959741193386</v>
      </c>
    </row>
    <row r="40" spans="1:11" ht="12.75">
      <c r="A40" s="1" t="s">
        <v>1</v>
      </c>
      <c r="B40" t="s">
        <v>51</v>
      </c>
      <c r="C40" t="s">
        <v>29</v>
      </c>
      <c r="D40" s="20">
        <v>14</v>
      </c>
      <c r="E40" s="11">
        <f t="shared" si="0"/>
        <v>0.00019515186997309691</v>
      </c>
      <c r="G40" s="3" t="s">
        <v>1</v>
      </c>
      <c r="H40" t="s">
        <v>71</v>
      </c>
      <c r="I40" t="s">
        <v>57</v>
      </c>
      <c r="J40" s="20">
        <v>11</v>
      </c>
      <c r="K40" s="11">
        <f t="shared" si="1"/>
        <v>0.00015815959741193386</v>
      </c>
    </row>
    <row r="41" spans="1:11" ht="12.75">
      <c r="A41" s="1" t="s">
        <v>1</v>
      </c>
      <c r="B41" t="s">
        <v>52</v>
      </c>
      <c r="C41" t="s">
        <v>53</v>
      </c>
      <c r="D41" s="20">
        <v>13</v>
      </c>
      <c r="E41" s="11">
        <f t="shared" si="0"/>
        <v>0.00018121245068930428</v>
      </c>
      <c r="G41" s="3" t="s">
        <v>1</v>
      </c>
      <c r="H41" t="s">
        <v>63</v>
      </c>
      <c r="I41" t="s">
        <v>57</v>
      </c>
      <c r="J41" s="20">
        <v>11</v>
      </c>
      <c r="K41" s="11">
        <f t="shared" si="1"/>
        <v>0.00015815959741193386</v>
      </c>
    </row>
    <row r="42" spans="1:11" ht="12.75">
      <c r="A42" s="1" t="s">
        <v>1</v>
      </c>
      <c r="B42" t="s">
        <v>54</v>
      </c>
      <c r="C42" t="s">
        <v>55</v>
      </c>
      <c r="D42" s="20">
        <v>12</v>
      </c>
      <c r="E42" s="11">
        <f t="shared" si="0"/>
        <v>0.00016727303140551164</v>
      </c>
      <c r="G42" s="3" t="s">
        <v>1</v>
      </c>
      <c r="H42" t="s">
        <v>94</v>
      </c>
      <c r="I42" t="s">
        <v>95</v>
      </c>
      <c r="J42" s="20">
        <v>10</v>
      </c>
      <c r="K42" s="11">
        <f t="shared" si="1"/>
        <v>0.00014378145219266715</v>
      </c>
    </row>
    <row r="43" spans="1:11" ht="12.75">
      <c r="A43" s="1" t="s">
        <v>1</v>
      </c>
      <c r="B43" t="s">
        <v>56</v>
      </c>
      <c r="C43" t="s">
        <v>57</v>
      </c>
      <c r="D43" s="20">
        <v>12</v>
      </c>
      <c r="E43" s="11">
        <f t="shared" si="0"/>
        <v>0.00016727303140551164</v>
      </c>
      <c r="G43" s="3" t="s">
        <v>1</v>
      </c>
      <c r="H43" t="s">
        <v>139</v>
      </c>
      <c r="I43" t="s">
        <v>57</v>
      </c>
      <c r="J43" s="20">
        <v>10</v>
      </c>
      <c r="K43" s="11">
        <f t="shared" si="1"/>
        <v>0.00014378145219266715</v>
      </c>
    </row>
    <row r="44" spans="1:11" ht="12.75">
      <c r="A44" s="1" t="s">
        <v>1</v>
      </c>
      <c r="B44" t="s">
        <v>58</v>
      </c>
      <c r="C44" t="s">
        <v>59</v>
      </c>
      <c r="D44" s="20">
        <v>11</v>
      </c>
      <c r="E44" s="11">
        <f t="shared" si="0"/>
        <v>0.000153333612121719</v>
      </c>
      <c r="G44" s="3" t="s">
        <v>1</v>
      </c>
      <c r="H44" t="s">
        <v>140</v>
      </c>
      <c r="I44" t="s">
        <v>123</v>
      </c>
      <c r="J44" s="20">
        <v>10</v>
      </c>
      <c r="K44" s="11">
        <f t="shared" si="1"/>
        <v>0.00014378145219266715</v>
      </c>
    </row>
    <row r="45" spans="1:11" ht="12.75">
      <c r="A45" s="1" t="s">
        <v>1</v>
      </c>
      <c r="B45" t="s">
        <v>60</v>
      </c>
      <c r="C45" t="s">
        <v>15</v>
      </c>
      <c r="D45" s="20">
        <v>11</v>
      </c>
      <c r="E45" s="11">
        <f t="shared" si="0"/>
        <v>0.000153333612121719</v>
      </c>
      <c r="G45" s="3" t="s">
        <v>1</v>
      </c>
      <c r="H45" t="s">
        <v>141</v>
      </c>
      <c r="I45" t="s">
        <v>103</v>
      </c>
      <c r="J45" s="20">
        <v>9</v>
      </c>
      <c r="K45" s="11">
        <f t="shared" si="1"/>
        <v>0.00012940330697340044</v>
      </c>
    </row>
    <row r="46" spans="1:11" ht="12.75">
      <c r="A46" s="1" t="s">
        <v>1</v>
      </c>
      <c r="B46" t="s">
        <v>61</v>
      </c>
      <c r="C46" t="s">
        <v>62</v>
      </c>
      <c r="D46" s="20">
        <v>11</v>
      </c>
      <c r="E46" s="11">
        <f t="shared" si="0"/>
        <v>0.000153333612121719</v>
      </c>
      <c r="G46" s="3" t="s">
        <v>1</v>
      </c>
      <c r="H46" t="s">
        <v>142</v>
      </c>
      <c r="I46" t="s">
        <v>15</v>
      </c>
      <c r="J46" s="20">
        <v>9</v>
      </c>
      <c r="K46" s="11">
        <f t="shared" si="1"/>
        <v>0.00012940330697340044</v>
      </c>
    </row>
    <row r="47" spans="1:11" ht="12.75">
      <c r="A47" s="1" t="s">
        <v>1</v>
      </c>
      <c r="B47" t="s">
        <v>63</v>
      </c>
      <c r="C47" t="s">
        <v>57</v>
      </c>
      <c r="D47" s="20">
        <v>10</v>
      </c>
      <c r="E47" s="11">
        <f t="shared" si="0"/>
        <v>0.00013939419283792636</v>
      </c>
      <c r="G47" s="3" t="s">
        <v>1</v>
      </c>
      <c r="H47" t="s">
        <v>143</v>
      </c>
      <c r="I47" t="s">
        <v>55</v>
      </c>
      <c r="J47" s="20">
        <v>9</v>
      </c>
      <c r="K47" s="11">
        <f t="shared" si="1"/>
        <v>0.00012940330697340044</v>
      </c>
    </row>
    <row r="48" spans="1:11" ht="12.75">
      <c r="A48" s="1" t="s">
        <v>1</v>
      </c>
      <c r="B48" t="s">
        <v>64</v>
      </c>
      <c r="C48" t="s">
        <v>65</v>
      </c>
      <c r="D48" s="20">
        <v>10</v>
      </c>
      <c r="E48" s="11">
        <f t="shared" si="0"/>
        <v>0.00013939419283792636</v>
      </c>
      <c r="G48" s="3" t="s">
        <v>1</v>
      </c>
      <c r="H48" t="s">
        <v>144</v>
      </c>
      <c r="I48" t="s">
        <v>62</v>
      </c>
      <c r="J48" s="20">
        <v>9</v>
      </c>
      <c r="K48" s="11">
        <f t="shared" si="1"/>
        <v>0.00012940330697340044</v>
      </c>
    </row>
    <row r="49" spans="1:11" ht="12.75">
      <c r="A49" s="1" t="s">
        <v>1</v>
      </c>
      <c r="B49" t="s">
        <v>66</v>
      </c>
      <c r="C49" t="s">
        <v>15</v>
      </c>
      <c r="D49" s="20">
        <v>9</v>
      </c>
      <c r="E49" s="11">
        <f t="shared" si="0"/>
        <v>0.00012545477355413375</v>
      </c>
      <c r="G49" s="3" t="s">
        <v>1</v>
      </c>
      <c r="H49" t="s">
        <v>145</v>
      </c>
      <c r="I49" t="s">
        <v>81</v>
      </c>
      <c r="J49" s="20">
        <v>8</v>
      </c>
      <c r="K49" s="11">
        <f t="shared" si="1"/>
        <v>0.00011502516175413372</v>
      </c>
    </row>
    <row r="50" spans="1:11" ht="12.75">
      <c r="A50" s="1" t="s">
        <v>1</v>
      </c>
      <c r="B50" t="s">
        <v>67</v>
      </c>
      <c r="C50" t="s">
        <v>17</v>
      </c>
      <c r="D50" s="20">
        <v>9</v>
      </c>
      <c r="E50" s="11">
        <f t="shared" si="0"/>
        <v>0.00012545477355413375</v>
      </c>
      <c r="G50" s="3" t="s">
        <v>1</v>
      </c>
      <c r="H50" t="s">
        <v>146</v>
      </c>
      <c r="I50" t="s">
        <v>47</v>
      </c>
      <c r="J50" s="20">
        <v>8</v>
      </c>
      <c r="K50" s="11">
        <f t="shared" si="1"/>
        <v>0.00011502516175413372</v>
      </c>
    </row>
    <row r="51" spans="1:11" ht="12.75">
      <c r="A51" s="1" t="s">
        <v>1</v>
      </c>
      <c r="B51" t="s">
        <v>68</v>
      </c>
      <c r="C51" t="s">
        <v>59</v>
      </c>
      <c r="D51" s="20">
        <v>8</v>
      </c>
      <c r="E51" s="11">
        <f t="shared" si="0"/>
        <v>0.0001115153542703411</v>
      </c>
      <c r="G51" s="3" t="s">
        <v>1</v>
      </c>
      <c r="H51" t="s">
        <v>147</v>
      </c>
      <c r="I51" t="s">
        <v>15</v>
      </c>
      <c r="J51" s="20">
        <v>8</v>
      </c>
      <c r="K51" s="11">
        <f t="shared" si="1"/>
        <v>0.00011502516175413372</v>
      </c>
    </row>
    <row r="52" spans="1:11" ht="12.75">
      <c r="A52" s="1" t="s">
        <v>1</v>
      </c>
      <c r="B52" t="s">
        <v>69</v>
      </c>
      <c r="C52" t="s">
        <v>70</v>
      </c>
      <c r="D52" s="20">
        <v>8</v>
      </c>
      <c r="E52" s="11">
        <f t="shared" si="0"/>
        <v>0.0001115153542703411</v>
      </c>
      <c r="G52" s="3" t="s">
        <v>1</v>
      </c>
      <c r="H52" t="s">
        <v>54</v>
      </c>
      <c r="I52" t="s">
        <v>15</v>
      </c>
      <c r="J52" s="20">
        <v>8</v>
      </c>
      <c r="K52" s="11">
        <f t="shared" si="1"/>
        <v>0.00011502516175413372</v>
      </c>
    </row>
    <row r="53" spans="1:11" ht="12.75">
      <c r="A53" s="1" t="s">
        <v>1</v>
      </c>
      <c r="B53" t="s">
        <v>71</v>
      </c>
      <c r="C53" t="s">
        <v>15</v>
      </c>
      <c r="D53" s="20">
        <v>8</v>
      </c>
      <c r="E53" s="11">
        <f t="shared" si="0"/>
        <v>0.0001115153542703411</v>
      </c>
      <c r="G53" s="3" t="s">
        <v>1</v>
      </c>
      <c r="H53" t="s">
        <v>67</v>
      </c>
      <c r="I53" t="s">
        <v>17</v>
      </c>
      <c r="J53" s="20">
        <v>8</v>
      </c>
      <c r="K53" s="11">
        <f t="shared" si="1"/>
        <v>0.00011502516175413372</v>
      </c>
    </row>
    <row r="54" spans="1:11" ht="12.75">
      <c r="A54" s="1" t="s">
        <v>1</v>
      </c>
      <c r="B54" t="s">
        <v>72</v>
      </c>
      <c r="C54" t="s">
        <v>17</v>
      </c>
      <c r="D54" s="20">
        <v>8</v>
      </c>
      <c r="E54" s="11">
        <f t="shared" si="0"/>
        <v>0.0001115153542703411</v>
      </c>
      <c r="G54" s="3" t="s">
        <v>1</v>
      </c>
      <c r="H54" t="s">
        <v>148</v>
      </c>
      <c r="I54" t="s">
        <v>17</v>
      </c>
      <c r="J54" s="20">
        <v>8</v>
      </c>
      <c r="K54" s="11">
        <f t="shared" si="1"/>
        <v>0.00011502516175413372</v>
      </c>
    </row>
    <row r="55" spans="1:11" ht="12.75">
      <c r="A55" s="1" t="s">
        <v>1</v>
      </c>
      <c r="B55" t="s">
        <v>73</v>
      </c>
      <c r="C55" t="s">
        <v>17</v>
      </c>
      <c r="D55" s="20">
        <v>8</v>
      </c>
      <c r="E55" s="11">
        <f t="shared" si="0"/>
        <v>0.0001115153542703411</v>
      </c>
      <c r="G55" s="3" t="s">
        <v>1</v>
      </c>
      <c r="H55" t="s">
        <v>149</v>
      </c>
      <c r="I55" t="s">
        <v>99</v>
      </c>
      <c r="J55" s="20">
        <v>8</v>
      </c>
      <c r="K55" s="11">
        <f t="shared" si="1"/>
        <v>0.00011502516175413372</v>
      </c>
    </row>
    <row r="56" spans="1:11" ht="12.75">
      <c r="A56" s="1" t="s">
        <v>1</v>
      </c>
      <c r="B56" t="s">
        <v>74</v>
      </c>
      <c r="C56" t="s">
        <v>17</v>
      </c>
      <c r="D56" s="20">
        <v>8</v>
      </c>
      <c r="E56" s="11">
        <f t="shared" si="0"/>
        <v>0.0001115153542703411</v>
      </c>
      <c r="G56" s="3" t="s">
        <v>1</v>
      </c>
      <c r="H56" t="s">
        <v>150</v>
      </c>
      <c r="I56" t="s">
        <v>99</v>
      </c>
      <c r="J56" s="20">
        <v>8</v>
      </c>
      <c r="K56" s="11">
        <f t="shared" si="1"/>
        <v>0.00011502516175413372</v>
      </c>
    </row>
    <row r="57" spans="1:11" ht="12.75">
      <c r="A57" s="1" t="s">
        <v>1</v>
      </c>
      <c r="B57" t="s">
        <v>75</v>
      </c>
      <c r="C57" t="s">
        <v>17</v>
      </c>
      <c r="D57" s="20">
        <v>8</v>
      </c>
      <c r="E57" s="11">
        <f t="shared" si="0"/>
        <v>0.0001115153542703411</v>
      </c>
      <c r="G57" s="3" t="s">
        <v>1</v>
      </c>
      <c r="H57" t="s">
        <v>151</v>
      </c>
      <c r="I57" t="s">
        <v>152</v>
      </c>
      <c r="J57" s="20">
        <v>7</v>
      </c>
      <c r="K57" s="11">
        <f t="shared" si="1"/>
        <v>0.000100647016534867</v>
      </c>
    </row>
    <row r="58" spans="1:11" ht="12.75">
      <c r="A58" s="1" t="s">
        <v>1</v>
      </c>
      <c r="B58" t="s">
        <v>76</v>
      </c>
      <c r="C58" t="s">
        <v>77</v>
      </c>
      <c r="D58" s="20">
        <v>8</v>
      </c>
      <c r="E58" s="11">
        <f t="shared" si="0"/>
        <v>0.0001115153542703411</v>
      </c>
      <c r="G58" s="3" t="s">
        <v>1</v>
      </c>
      <c r="H58" t="s">
        <v>153</v>
      </c>
      <c r="I58" t="s">
        <v>15</v>
      </c>
      <c r="J58" s="20">
        <v>7</v>
      </c>
      <c r="K58" s="11">
        <f t="shared" si="1"/>
        <v>0.000100647016534867</v>
      </c>
    </row>
    <row r="59" spans="1:11" ht="12.75">
      <c r="A59" s="1" t="s">
        <v>1</v>
      </c>
      <c r="B59" t="s">
        <v>78</v>
      </c>
      <c r="C59"/>
      <c r="D59" s="20">
        <v>7</v>
      </c>
      <c r="E59" s="11">
        <f t="shared" si="0"/>
        <v>9.757593498654846E-05</v>
      </c>
      <c r="G59" s="3" t="s">
        <v>1</v>
      </c>
      <c r="H59" t="s">
        <v>75</v>
      </c>
      <c r="I59" t="s">
        <v>15</v>
      </c>
      <c r="J59" s="20">
        <v>7</v>
      </c>
      <c r="K59" s="11">
        <f t="shared" si="1"/>
        <v>0.000100647016534867</v>
      </c>
    </row>
    <row r="60" spans="1:11" ht="12.75">
      <c r="A60" s="1" t="s">
        <v>1</v>
      </c>
      <c r="B60" t="s">
        <v>79</v>
      </c>
      <c r="C60" t="s">
        <v>59</v>
      </c>
      <c r="D60" s="20">
        <v>7</v>
      </c>
      <c r="E60" s="11">
        <f t="shared" si="0"/>
        <v>9.757593498654846E-05</v>
      </c>
      <c r="G60" s="3" t="s">
        <v>1</v>
      </c>
      <c r="H60" t="s">
        <v>130</v>
      </c>
      <c r="I60" t="s">
        <v>15</v>
      </c>
      <c r="J60" s="20">
        <v>7</v>
      </c>
      <c r="K60" s="11">
        <f t="shared" si="1"/>
        <v>0.000100647016534867</v>
      </c>
    </row>
    <row r="61" spans="1:11" ht="12.75">
      <c r="A61" s="1" t="s">
        <v>1</v>
      </c>
      <c r="B61" t="s">
        <v>80</v>
      </c>
      <c r="C61" t="s">
        <v>81</v>
      </c>
      <c r="D61" s="20">
        <v>7</v>
      </c>
      <c r="E61" s="11">
        <f t="shared" si="0"/>
        <v>9.757593498654846E-05</v>
      </c>
      <c r="G61" s="3" t="s">
        <v>1</v>
      </c>
      <c r="H61" t="s">
        <v>60</v>
      </c>
      <c r="I61" t="s">
        <v>15</v>
      </c>
      <c r="J61" s="20">
        <v>7</v>
      </c>
      <c r="K61" s="11">
        <f t="shared" si="1"/>
        <v>0.000100647016534867</v>
      </c>
    </row>
    <row r="62" spans="1:11" ht="12.75">
      <c r="A62" s="1" t="s">
        <v>1</v>
      </c>
      <c r="B62" t="s">
        <v>82</v>
      </c>
      <c r="C62" t="s">
        <v>15</v>
      </c>
      <c r="D62" s="20">
        <v>7</v>
      </c>
      <c r="E62" s="11">
        <f t="shared" si="0"/>
        <v>9.757593498654846E-05</v>
      </c>
      <c r="G62" s="3" t="s">
        <v>1</v>
      </c>
      <c r="H62" t="s">
        <v>154</v>
      </c>
      <c r="I62" t="s">
        <v>17</v>
      </c>
      <c r="J62" s="20">
        <v>7</v>
      </c>
      <c r="K62" s="11">
        <f t="shared" si="1"/>
        <v>0.000100647016534867</v>
      </c>
    </row>
    <row r="63" spans="1:11" ht="12.75">
      <c r="A63" s="1" t="s">
        <v>1</v>
      </c>
      <c r="B63" t="s">
        <v>83</v>
      </c>
      <c r="C63" t="s">
        <v>15</v>
      </c>
      <c r="D63" s="20">
        <v>7</v>
      </c>
      <c r="E63" s="11">
        <f t="shared" si="0"/>
        <v>9.757593498654846E-05</v>
      </c>
      <c r="G63" s="3" t="s">
        <v>1</v>
      </c>
      <c r="H63" t="s">
        <v>155</v>
      </c>
      <c r="I63" t="s">
        <v>17</v>
      </c>
      <c r="J63" s="20">
        <v>7</v>
      </c>
      <c r="K63" s="11">
        <f t="shared" si="1"/>
        <v>0.000100647016534867</v>
      </c>
    </row>
    <row r="64" spans="1:11" ht="12.75">
      <c r="A64" s="1" t="s">
        <v>1</v>
      </c>
      <c r="B64" t="s">
        <v>84</v>
      </c>
      <c r="C64" t="s">
        <v>17</v>
      </c>
      <c r="D64" s="20">
        <v>7</v>
      </c>
      <c r="E64" s="11">
        <f t="shared" si="0"/>
        <v>9.757593498654846E-05</v>
      </c>
      <c r="G64" s="3" t="s">
        <v>1</v>
      </c>
      <c r="H64" t="s">
        <v>156</v>
      </c>
      <c r="I64" t="s">
        <v>157</v>
      </c>
      <c r="J64" s="20">
        <v>7</v>
      </c>
      <c r="K64" s="11">
        <f t="shared" si="1"/>
        <v>0.000100647016534867</v>
      </c>
    </row>
    <row r="65" spans="1:11" ht="12.75">
      <c r="A65" s="1" t="s">
        <v>1</v>
      </c>
      <c r="B65" t="s">
        <v>85</v>
      </c>
      <c r="C65" t="s">
        <v>17</v>
      </c>
      <c r="D65" s="20">
        <v>7</v>
      </c>
      <c r="E65" s="11">
        <f t="shared" si="0"/>
        <v>9.757593498654846E-05</v>
      </c>
      <c r="G65" s="3" t="s">
        <v>1</v>
      </c>
      <c r="H65" t="s">
        <v>28</v>
      </c>
      <c r="I65" t="s">
        <v>29</v>
      </c>
      <c r="J65" s="20">
        <v>7</v>
      </c>
      <c r="K65" s="11">
        <f t="shared" si="1"/>
        <v>0.000100647016534867</v>
      </c>
    </row>
    <row r="66" spans="1:11" ht="12.75">
      <c r="A66" s="1" t="s">
        <v>1</v>
      </c>
      <c r="B66" t="s">
        <v>86</v>
      </c>
      <c r="C66" t="s">
        <v>17</v>
      </c>
      <c r="D66" s="20">
        <v>7</v>
      </c>
      <c r="E66" s="11">
        <f t="shared" si="0"/>
        <v>9.757593498654846E-05</v>
      </c>
      <c r="G66" s="3" t="s">
        <v>1</v>
      </c>
      <c r="H66" t="s">
        <v>158</v>
      </c>
      <c r="I66" t="s">
        <v>57</v>
      </c>
      <c r="J66" s="20">
        <v>7</v>
      </c>
      <c r="K66" s="11">
        <f t="shared" si="1"/>
        <v>0.000100647016534867</v>
      </c>
    </row>
    <row r="67" spans="1:11" ht="12.75">
      <c r="A67" s="1" t="s">
        <v>1</v>
      </c>
      <c r="B67" t="s">
        <v>87</v>
      </c>
      <c r="C67" t="s">
        <v>17</v>
      </c>
      <c r="D67" s="20">
        <v>7</v>
      </c>
      <c r="E67" s="11">
        <f t="shared" si="0"/>
        <v>9.757593498654846E-05</v>
      </c>
      <c r="G67" s="3" t="s">
        <v>1</v>
      </c>
      <c r="H67" t="s">
        <v>159</v>
      </c>
      <c r="I67" t="s">
        <v>90</v>
      </c>
      <c r="J67" s="20">
        <v>7</v>
      </c>
      <c r="K67" s="11">
        <f t="shared" si="1"/>
        <v>0.000100647016534867</v>
      </c>
    </row>
    <row r="68" spans="1:11" ht="12.75">
      <c r="A68" s="1" t="s">
        <v>1</v>
      </c>
      <c r="B68" t="s">
        <v>88</v>
      </c>
      <c r="C68" t="s">
        <v>17</v>
      </c>
      <c r="D68" s="20">
        <v>7</v>
      </c>
      <c r="E68" s="11">
        <f t="shared" si="0"/>
        <v>9.757593498654846E-05</v>
      </c>
      <c r="G68" s="3" t="s">
        <v>1</v>
      </c>
      <c r="H68" t="s">
        <v>160</v>
      </c>
      <c r="I68" t="s">
        <v>53</v>
      </c>
      <c r="J68" s="20">
        <v>7</v>
      </c>
      <c r="K68" s="11">
        <f t="shared" si="1"/>
        <v>0.000100647016534867</v>
      </c>
    </row>
    <row r="69" spans="1:11" ht="12.75">
      <c r="A69" s="1" t="s">
        <v>1</v>
      </c>
      <c r="B69" t="s">
        <v>89</v>
      </c>
      <c r="C69" t="s">
        <v>90</v>
      </c>
      <c r="D69" s="20">
        <v>7</v>
      </c>
      <c r="E69" s="11">
        <f t="shared" si="0"/>
        <v>9.757593498654846E-05</v>
      </c>
      <c r="G69" s="3" t="s">
        <v>1</v>
      </c>
      <c r="H69" t="s">
        <v>161</v>
      </c>
      <c r="I69" t="s">
        <v>15</v>
      </c>
      <c r="J69" s="20">
        <v>6</v>
      </c>
      <c r="K69" s="11">
        <f t="shared" si="1"/>
        <v>8.626887131560029E-05</v>
      </c>
    </row>
    <row r="70" spans="1:11" ht="12.75">
      <c r="A70" s="1" t="s">
        <v>1</v>
      </c>
      <c r="B70" t="s">
        <v>91</v>
      </c>
      <c r="C70" t="s">
        <v>90</v>
      </c>
      <c r="D70" s="20">
        <v>7</v>
      </c>
      <c r="E70" s="11">
        <f t="shared" si="0"/>
        <v>9.757593498654846E-05</v>
      </c>
      <c r="G70" s="3" t="s">
        <v>1</v>
      </c>
      <c r="H70" t="s">
        <v>85</v>
      </c>
      <c r="I70" t="s">
        <v>17</v>
      </c>
      <c r="J70" s="20">
        <v>6</v>
      </c>
      <c r="K70" s="11">
        <f t="shared" si="1"/>
        <v>8.626887131560029E-05</v>
      </c>
    </row>
    <row r="71" spans="1:11" ht="12.75">
      <c r="A71" s="1" t="s">
        <v>1</v>
      </c>
      <c r="B71" t="s">
        <v>92</v>
      </c>
      <c r="C71"/>
      <c r="D71" s="20">
        <v>6</v>
      </c>
      <c r="E71" s="11">
        <f t="shared" si="0"/>
        <v>8.363651570275582E-05</v>
      </c>
      <c r="G71" s="3" t="s">
        <v>1</v>
      </c>
      <c r="H71" t="s">
        <v>34</v>
      </c>
      <c r="I71" t="s">
        <v>17</v>
      </c>
      <c r="J71" s="20">
        <v>6</v>
      </c>
      <c r="K71" s="11">
        <f t="shared" si="1"/>
        <v>8.626887131560029E-05</v>
      </c>
    </row>
    <row r="72" spans="1:11" ht="12.75">
      <c r="A72" s="1" t="s">
        <v>1</v>
      </c>
      <c r="B72" t="s">
        <v>71</v>
      </c>
      <c r="C72" t="s">
        <v>93</v>
      </c>
      <c r="D72" s="20">
        <v>6</v>
      </c>
      <c r="E72" s="11">
        <f t="shared" si="0"/>
        <v>8.363651570275582E-05</v>
      </c>
      <c r="G72" s="3" t="s">
        <v>1</v>
      </c>
      <c r="H72" t="s">
        <v>162</v>
      </c>
      <c r="I72" t="s">
        <v>17</v>
      </c>
      <c r="J72" s="20">
        <v>6</v>
      </c>
      <c r="K72" s="11">
        <f t="shared" si="1"/>
        <v>8.626887131560029E-05</v>
      </c>
    </row>
    <row r="73" spans="1:11" ht="12.75">
      <c r="A73" s="1" t="s">
        <v>1</v>
      </c>
      <c r="B73" t="s">
        <v>94</v>
      </c>
      <c r="C73" t="s">
        <v>95</v>
      </c>
      <c r="D73" s="20">
        <v>6</v>
      </c>
      <c r="E73" s="11">
        <f aca="true" t="shared" si="2" ref="E73:E102">D73/$D$103</f>
        <v>8.363651570275582E-05</v>
      </c>
      <c r="G73" s="3" t="s">
        <v>1</v>
      </c>
      <c r="H73" t="s">
        <v>163</v>
      </c>
      <c r="I73" t="s">
        <v>164</v>
      </c>
      <c r="J73" s="20">
        <v>6</v>
      </c>
      <c r="K73" s="11">
        <f aca="true" t="shared" si="3" ref="K73:K108">J73/$J$109</f>
        <v>8.626887131560029E-05</v>
      </c>
    </row>
    <row r="74" spans="1:11" ht="12.75">
      <c r="A74" s="1" t="s">
        <v>1</v>
      </c>
      <c r="B74" t="s">
        <v>44</v>
      </c>
      <c r="C74" t="s">
        <v>57</v>
      </c>
      <c r="D74" s="20">
        <v>6</v>
      </c>
      <c r="E74" s="11">
        <f t="shared" si="2"/>
        <v>8.363651570275582E-05</v>
      </c>
      <c r="G74" s="3" t="s">
        <v>1</v>
      </c>
      <c r="H74" t="s">
        <v>165</v>
      </c>
      <c r="I74" t="s">
        <v>99</v>
      </c>
      <c r="J74" s="20">
        <v>6</v>
      </c>
      <c r="K74" s="11">
        <f t="shared" si="3"/>
        <v>8.626887131560029E-05</v>
      </c>
    </row>
    <row r="75" spans="1:11" ht="12.75">
      <c r="A75" s="1" t="s">
        <v>1</v>
      </c>
      <c r="B75" t="s">
        <v>96</v>
      </c>
      <c r="C75" t="s">
        <v>97</v>
      </c>
      <c r="D75" s="20">
        <v>6</v>
      </c>
      <c r="E75" s="11">
        <f t="shared" si="2"/>
        <v>8.363651570275582E-05</v>
      </c>
      <c r="G75" s="3" t="s">
        <v>1</v>
      </c>
      <c r="H75" t="s">
        <v>101</v>
      </c>
      <c r="I75" t="s">
        <v>53</v>
      </c>
      <c r="J75" s="20">
        <v>6</v>
      </c>
      <c r="K75" s="11">
        <f t="shared" si="3"/>
        <v>8.626887131560029E-05</v>
      </c>
    </row>
    <row r="76" spans="1:11" ht="12.75">
      <c r="A76" s="1" t="s">
        <v>1</v>
      </c>
      <c r="B76" t="s">
        <v>98</v>
      </c>
      <c r="C76" t="s">
        <v>99</v>
      </c>
      <c r="D76" s="20">
        <v>6</v>
      </c>
      <c r="E76" s="11">
        <f t="shared" si="2"/>
        <v>8.363651570275582E-05</v>
      </c>
      <c r="G76" s="3" t="s">
        <v>1</v>
      </c>
      <c r="H76" t="s">
        <v>23</v>
      </c>
      <c r="I76" t="s">
        <v>103</v>
      </c>
      <c r="J76" s="20">
        <v>5</v>
      </c>
      <c r="K76" s="11">
        <f t="shared" si="3"/>
        <v>7.189072609633358E-05</v>
      </c>
    </row>
    <row r="77" spans="1:11" ht="12.75">
      <c r="A77" s="1" t="s">
        <v>1</v>
      </c>
      <c r="B77" t="s">
        <v>100</v>
      </c>
      <c r="C77" t="s">
        <v>53</v>
      </c>
      <c r="D77" s="20">
        <v>6</v>
      </c>
      <c r="E77" s="11">
        <f t="shared" si="2"/>
        <v>8.363651570275582E-05</v>
      </c>
      <c r="G77" s="3" t="s">
        <v>1</v>
      </c>
      <c r="H77" t="s">
        <v>166</v>
      </c>
      <c r="I77" t="s">
        <v>29</v>
      </c>
      <c r="J77" s="20">
        <v>5</v>
      </c>
      <c r="K77" s="11">
        <f t="shared" si="3"/>
        <v>7.189072609633358E-05</v>
      </c>
    </row>
    <row r="78" spans="1:11" ht="12.75">
      <c r="A78" s="1" t="s">
        <v>1</v>
      </c>
      <c r="B78" t="s">
        <v>101</v>
      </c>
      <c r="C78" t="s">
        <v>53</v>
      </c>
      <c r="D78" s="20">
        <v>6</v>
      </c>
      <c r="E78" s="11">
        <f t="shared" si="2"/>
        <v>8.363651570275582E-05</v>
      </c>
      <c r="G78" s="3" t="s">
        <v>1</v>
      </c>
      <c r="H78" t="s">
        <v>91</v>
      </c>
      <c r="I78" t="s">
        <v>99</v>
      </c>
      <c r="J78" s="20">
        <v>5</v>
      </c>
      <c r="K78" s="11">
        <f t="shared" si="3"/>
        <v>7.189072609633358E-05</v>
      </c>
    </row>
    <row r="79" spans="1:11" ht="12.75">
      <c r="A79" s="1" t="s">
        <v>1</v>
      </c>
      <c r="B79" t="s">
        <v>102</v>
      </c>
      <c r="C79" t="s">
        <v>103</v>
      </c>
      <c r="D79" s="20">
        <v>5</v>
      </c>
      <c r="E79" s="11">
        <f t="shared" si="2"/>
        <v>6.969709641896318E-05</v>
      </c>
      <c r="G79" s="3" t="s">
        <v>1</v>
      </c>
      <c r="H79" t="s">
        <v>167</v>
      </c>
      <c r="I79" t="s">
        <v>17</v>
      </c>
      <c r="J79" s="20">
        <v>4</v>
      </c>
      <c r="K79" s="11">
        <f t="shared" si="3"/>
        <v>5.751258087706686E-05</v>
      </c>
    </row>
    <row r="80" spans="1:11" ht="12.75">
      <c r="A80" s="1" t="s">
        <v>1</v>
      </c>
      <c r="B80" t="s">
        <v>104</v>
      </c>
      <c r="C80" t="s">
        <v>47</v>
      </c>
      <c r="D80" s="20">
        <v>5</v>
      </c>
      <c r="E80" s="11">
        <f t="shared" si="2"/>
        <v>6.969709641896318E-05</v>
      </c>
      <c r="G80" s="3" t="s">
        <v>1</v>
      </c>
      <c r="H80" t="s">
        <v>168</v>
      </c>
      <c r="I80" t="s">
        <v>55</v>
      </c>
      <c r="J80" s="20">
        <v>4</v>
      </c>
      <c r="K80" s="11">
        <f t="shared" si="3"/>
        <v>5.751258087706686E-05</v>
      </c>
    </row>
    <row r="81" spans="1:11" ht="12.75">
      <c r="A81" s="1" t="s">
        <v>1</v>
      </c>
      <c r="B81" t="s">
        <v>105</v>
      </c>
      <c r="C81" t="s">
        <v>15</v>
      </c>
      <c r="D81" s="20">
        <v>5</v>
      </c>
      <c r="E81" s="11">
        <f t="shared" si="2"/>
        <v>6.969709641896318E-05</v>
      </c>
      <c r="G81" s="3" t="s">
        <v>1</v>
      </c>
      <c r="H81" t="s">
        <v>169</v>
      </c>
      <c r="I81" t="s">
        <v>90</v>
      </c>
      <c r="J81" s="20">
        <v>4</v>
      </c>
      <c r="K81" s="11">
        <f t="shared" si="3"/>
        <v>5.751258087706686E-05</v>
      </c>
    </row>
    <row r="82" spans="1:11" ht="12.75">
      <c r="A82" s="1" t="s">
        <v>1</v>
      </c>
      <c r="B82" t="s">
        <v>106</v>
      </c>
      <c r="C82" t="s">
        <v>17</v>
      </c>
      <c r="D82" s="20">
        <v>5</v>
      </c>
      <c r="E82" s="11">
        <f t="shared" si="2"/>
        <v>6.969709641896318E-05</v>
      </c>
      <c r="G82" s="3" t="s">
        <v>1</v>
      </c>
      <c r="H82" t="s">
        <v>170</v>
      </c>
      <c r="I82" t="s">
        <v>15</v>
      </c>
      <c r="J82" s="20">
        <v>3</v>
      </c>
      <c r="K82" s="11">
        <f t="shared" si="3"/>
        <v>4.313443565780014E-05</v>
      </c>
    </row>
    <row r="83" spans="1:11" ht="12.75">
      <c r="A83" s="1" t="s">
        <v>1</v>
      </c>
      <c r="B83" t="s">
        <v>107</v>
      </c>
      <c r="C83" t="s">
        <v>108</v>
      </c>
      <c r="D83" s="20">
        <v>5</v>
      </c>
      <c r="E83" s="11">
        <f t="shared" si="2"/>
        <v>6.969709641896318E-05</v>
      </c>
      <c r="G83" s="3" t="s">
        <v>1</v>
      </c>
      <c r="H83" t="s">
        <v>111</v>
      </c>
      <c r="I83" t="s">
        <v>15</v>
      </c>
      <c r="J83" s="20">
        <v>3</v>
      </c>
      <c r="K83" s="11">
        <f t="shared" si="3"/>
        <v>4.313443565780014E-05</v>
      </c>
    </row>
    <row r="84" spans="1:11" ht="12.75">
      <c r="A84" s="1" t="s">
        <v>1</v>
      </c>
      <c r="B84" t="s">
        <v>109</v>
      </c>
      <c r="C84" t="s">
        <v>53</v>
      </c>
      <c r="D84" s="20">
        <v>5</v>
      </c>
      <c r="E84" s="11">
        <f t="shared" si="2"/>
        <v>6.969709641896318E-05</v>
      </c>
      <c r="G84" s="3" t="s">
        <v>1</v>
      </c>
      <c r="H84" t="s">
        <v>171</v>
      </c>
      <c r="I84" t="s">
        <v>59</v>
      </c>
      <c r="J84" s="20">
        <v>3</v>
      </c>
      <c r="K84" s="11">
        <f t="shared" si="3"/>
        <v>4.313443565780014E-05</v>
      </c>
    </row>
    <row r="85" spans="1:11" ht="12.75">
      <c r="A85" s="1" t="s">
        <v>1</v>
      </c>
      <c r="B85" t="s">
        <v>110</v>
      </c>
      <c r="C85" t="s">
        <v>15</v>
      </c>
      <c r="D85" s="20">
        <v>4</v>
      </c>
      <c r="E85" s="11">
        <f t="shared" si="2"/>
        <v>5.575767713517055E-05</v>
      </c>
      <c r="G85" s="3" t="s">
        <v>1</v>
      </c>
      <c r="H85" t="s">
        <v>172</v>
      </c>
      <c r="I85" t="s">
        <v>57</v>
      </c>
      <c r="J85" s="20">
        <v>3</v>
      </c>
      <c r="K85" s="11">
        <f t="shared" si="3"/>
        <v>4.313443565780014E-05</v>
      </c>
    </row>
    <row r="86" spans="1:11" ht="12.75">
      <c r="A86" s="1" t="s">
        <v>1</v>
      </c>
      <c r="B86" t="s">
        <v>111</v>
      </c>
      <c r="C86" t="s">
        <v>15</v>
      </c>
      <c r="D86" s="20">
        <v>4</v>
      </c>
      <c r="E86" s="11">
        <f t="shared" si="2"/>
        <v>5.575767713517055E-05</v>
      </c>
      <c r="G86" s="3" t="s">
        <v>1</v>
      </c>
      <c r="H86" t="s">
        <v>173</v>
      </c>
      <c r="I86" t="s">
        <v>57</v>
      </c>
      <c r="J86" s="20">
        <v>3</v>
      </c>
      <c r="K86" s="11">
        <f t="shared" si="3"/>
        <v>4.313443565780014E-05</v>
      </c>
    </row>
    <row r="87" spans="1:11" ht="12.75">
      <c r="A87" s="1" t="s">
        <v>1</v>
      </c>
      <c r="B87" t="s">
        <v>112</v>
      </c>
      <c r="C87" t="s">
        <v>113</v>
      </c>
      <c r="D87" s="20">
        <v>4</v>
      </c>
      <c r="E87" s="11">
        <f t="shared" si="2"/>
        <v>5.575767713517055E-05</v>
      </c>
      <c r="G87" s="3" t="s">
        <v>1</v>
      </c>
      <c r="H87" t="s">
        <v>174</v>
      </c>
      <c r="I87" t="s">
        <v>53</v>
      </c>
      <c r="J87" s="20">
        <v>3</v>
      </c>
      <c r="K87" s="11">
        <f t="shared" si="3"/>
        <v>4.313443565780014E-05</v>
      </c>
    </row>
    <row r="88" spans="1:11" ht="12.75">
      <c r="A88" s="1" t="s">
        <v>1</v>
      </c>
      <c r="B88" t="s">
        <v>114</v>
      </c>
      <c r="C88" t="s">
        <v>77</v>
      </c>
      <c r="D88" s="20">
        <v>4</v>
      </c>
      <c r="E88" s="11">
        <f t="shared" si="2"/>
        <v>5.575767713517055E-05</v>
      </c>
      <c r="G88" s="3" t="s">
        <v>1</v>
      </c>
      <c r="H88" t="s">
        <v>175</v>
      </c>
      <c r="I88" t="s">
        <v>15</v>
      </c>
      <c r="J88" s="20">
        <v>2</v>
      </c>
      <c r="K88" s="11">
        <f t="shared" si="3"/>
        <v>2.875629043853343E-05</v>
      </c>
    </row>
    <row r="89" spans="1:11" ht="12.75">
      <c r="A89" s="1" t="s">
        <v>1</v>
      </c>
      <c r="B89" t="s">
        <v>115</v>
      </c>
      <c r="C89" t="s">
        <v>116</v>
      </c>
      <c r="D89" s="20">
        <v>4</v>
      </c>
      <c r="E89" s="11">
        <f t="shared" si="2"/>
        <v>5.575767713517055E-05</v>
      </c>
      <c r="G89" s="3" t="s">
        <v>1</v>
      </c>
      <c r="H89" t="s">
        <v>66</v>
      </c>
      <c r="I89" t="s">
        <v>15</v>
      </c>
      <c r="J89" s="20">
        <v>2</v>
      </c>
      <c r="K89" s="11">
        <f t="shared" si="3"/>
        <v>2.875629043853343E-05</v>
      </c>
    </row>
    <row r="90" spans="1:11" ht="12.75">
      <c r="A90" s="1" t="s">
        <v>1</v>
      </c>
      <c r="B90" t="s">
        <v>117</v>
      </c>
      <c r="C90" t="s">
        <v>53</v>
      </c>
      <c r="D90" s="20">
        <v>4</v>
      </c>
      <c r="E90" s="11">
        <f t="shared" si="2"/>
        <v>5.575767713517055E-05</v>
      </c>
      <c r="G90" s="3" t="s">
        <v>1</v>
      </c>
      <c r="H90" t="s">
        <v>176</v>
      </c>
      <c r="I90" t="s">
        <v>15</v>
      </c>
      <c r="J90" s="20">
        <v>2</v>
      </c>
      <c r="K90" s="11">
        <f t="shared" si="3"/>
        <v>2.875629043853343E-05</v>
      </c>
    </row>
    <row r="91" spans="1:11" ht="12.75">
      <c r="A91" s="1" t="s">
        <v>1</v>
      </c>
      <c r="B91" t="s">
        <v>118</v>
      </c>
      <c r="C91" t="s">
        <v>103</v>
      </c>
      <c r="D91" s="20">
        <v>3</v>
      </c>
      <c r="E91" s="11">
        <f t="shared" si="2"/>
        <v>4.181825785137791E-05</v>
      </c>
      <c r="G91" s="3" t="s">
        <v>1</v>
      </c>
      <c r="H91" t="s">
        <v>39</v>
      </c>
      <c r="I91" t="s">
        <v>15</v>
      </c>
      <c r="J91" s="20">
        <v>2</v>
      </c>
      <c r="K91" s="11">
        <f t="shared" si="3"/>
        <v>2.875629043853343E-05</v>
      </c>
    </row>
    <row r="92" spans="1:11" ht="12.75">
      <c r="A92" s="1" t="s">
        <v>1</v>
      </c>
      <c r="B92" t="s">
        <v>119</v>
      </c>
      <c r="C92" t="s">
        <v>15</v>
      </c>
      <c r="D92" s="20">
        <v>3</v>
      </c>
      <c r="E92" s="11">
        <f t="shared" si="2"/>
        <v>4.181825785137791E-05</v>
      </c>
      <c r="G92" s="3" t="s">
        <v>1</v>
      </c>
      <c r="H92" t="s">
        <v>36</v>
      </c>
      <c r="I92" t="s">
        <v>17</v>
      </c>
      <c r="J92" s="20">
        <v>2</v>
      </c>
      <c r="K92" s="11">
        <f t="shared" si="3"/>
        <v>2.875629043853343E-05</v>
      </c>
    </row>
    <row r="93" spans="1:11" ht="12.75">
      <c r="A93" s="1" t="s">
        <v>1</v>
      </c>
      <c r="B93" t="s">
        <v>120</v>
      </c>
      <c r="C93" t="s">
        <v>17</v>
      </c>
      <c r="D93" s="20">
        <v>3</v>
      </c>
      <c r="E93" s="11">
        <f t="shared" si="2"/>
        <v>4.181825785137791E-05</v>
      </c>
      <c r="G93" s="3" t="s">
        <v>1</v>
      </c>
      <c r="H93" t="s">
        <v>177</v>
      </c>
      <c r="I93" t="s">
        <v>17</v>
      </c>
      <c r="J93" s="20">
        <v>2</v>
      </c>
      <c r="K93" s="11">
        <f t="shared" si="3"/>
        <v>2.875629043853343E-05</v>
      </c>
    </row>
    <row r="94" spans="1:11" ht="12.75">
      <c r="A94" s="1" t="s">
        <v>1</v>
      </c>
      <c r="B94" t="s">
        <v>121</v>
      </c>
      <c r="C94" t="s">
        <v>97</v>
      </c>
      <c r="D94" s="20">
        <v>3</v>
      </c>
      <c r="E94" s="11">
        <f t="shared" si="2"/>
        <v>4.181825785137791E-05</v>
      </c>
      <c r="G94" s="3" t="s">
        <v>1</v>
      </c>
      <c r="H94" t="s">
        <v>178</v>
      </c>
      <c r="I94" t="s">
        <v>17</v>
      </c>
      <c r="J94" s="20">
        <v>2</v>
      </c>
      <c r="K94" s="11">
        <f t="shared" si="3"/>
        <v>2.875629043853343E-05</v>
      </c>
    </row>
    <row r="95" spans="1:11" ht="12.75">
      <c r="A95" s="1" t="s">
        <v>1</v>
      </c>
      <c r="B95" t="s">
        <v>122</v>
      </c>
      <c r="C95" t="s">
        <v>123</v>
      </c>
      <c r="D95" s="20">
        <v>3</v>
      </c>
      <c r="E95" s="11">
        <f t="shared" si="2"/>
        <v>4.181825785137791E-05</v>
      </c>
      <c r="G95" s="3" t="s">
        <v>1</v>
      </c>
      <c r="H95" t="s">
        <v>179</v>
      </c>
      <c r="I95" t="s">
        <v>59</v>
      </c>
      <c r="J95" s="20">
        <v>2</v>
      </c>
      <c r="K95" s="11">
        <f t="shared" si="3"/>
        <v>2.875629043853343E-05</v>
      </c>
    </row>
    <row r="96" spans="1:11" ht="12.75">
      <c r="A96" s="1" t="s">
        <v>1</v>
      </c>
      <c r="B96" t="s">
        <v>124</v>
      </c>
      <c r="C96"/>
      <c r="D96" s="20">
        <v>2</v>
      </c>
      <c r="E96" s="11">
        <f t="shared" si="2"/>
        <v>2.7878838567585274E-05</v>
      </c>
      <c r="G96" s="3" t="s">
        <v>1</v>
      </c>
      <c r="H96" t="s">
        <v>180</v>
      </c>
      <c r="I96" t="s">
        <v>29</v>
      </c>
      <c r="J96" s="20">
        <v>2</v>
      </c>
      <c r="K96" s="11">
        <f t="shared" si="3"/>
        <v>2.875629043853343E-05</v>
      </c>
    </row>
    <row r="97" spans="1:11" ht="12.75">
      <c r="A97" s="1" t="s">
        <v>1</v>
      </c>
      <c r="B97" t="s">
        <v>125</v>
      </c>
      <c r="C97" t="s">
        <v>126</v>
      </c>
      <c r="D97" s="20">
        <v>2</v>
      </c>
      <c r="E97" s="11">
        <f t="shared" si="2"/>
        <v>2.7878838567585274E-05</v>
      </c>
      <c r="G97" s="3" t="s">
        <v>1</v>
      </c>
      <c r="H97" t="s">
        <v>181</v>
      </c>
      <c r="I97" t="s">
        <v>29</v>
      </c>
      <c r="J97" s="20">
        <v>2</v>
      </c>
      <c r="K97" s="11">
        <f t="shared" si="3"/>
        <v>2.875629043853343E-05</v>
      </c>
    </row>
    <row r="98" spans="1:11" ht="12.75">
      <c r="A98" s="1" t="s">
        <v>1</v>
      </c>
      <c r="B98" t="s">
        <v>127</v>
      </c>
      <c r="C98" t="s">
        <v>103</v>
      </c>
      <c r="D98" s="20">
        <v>2</v>
      </c>
      <c r="E98" s="11">
        <f t="shared" si="2"/>
        <v>2.7878838567585274E-05</v>
      </c>
      <c r="G98" s="3" t="s">
        <v>1</v>
      </c>
      <c r="H98" t="s">
        <v>60</v>
      </c>
      <c r="I98" t="s">
        <v>29</v>
      </c>
      <c r="J98" s="20">
        <v>2</v>
      </c>
      <c r="K98" s="11">
        <f t="shared" si="3"/>
        <v>2.875629043853343E-05</v>
      </c>
    </row>
    <row r="99" spans="1:11" ht="12.75">
      <c r="A99" s="1" t="s">
        <v>1</v>
      </c>
      <c r="B99" t="s">
        <v>82</v>
      </c>
      <c r="C99" t="s">
        <v>17</v>
      </c>
      <c r="D99" s="20">
        <v>2</v>
      </c>
      <c r="E99" s="11">
        <f t="shared" si="2"/>
        <v>2.7878838567585274E-05</v>
      </c>
      <c r="G99" s="3" t="s">
        <v>1</v>
      </c>
      <c r="H99" t="s">
        <v>182</v>
      </c>
      <c r="I99" t="s">
        <v>57</v>
      </c>
      <c r="J99" s="20">
        <v>2</v>
      </c>
      <c r="K99" s="11">
        <f t="shared" si="3"/>
        <v>2.875629043853343E-05</v>
      </c>
    </row>
    <row r="100" spans="1:11" ht="12.75">
      <c r="A100" s="1" t="s">
        <v>1</v>
      </c>
      <c r="B100" t="s">
        <v>128</v>
      </c>
      <c r="C100" t="s">
        <v>17</v>
      </c>
      <c r="D100" s="20">
        <v>2</v>
      </c>
      <c r="E100" s="11">
        <f t="shared" si="2"/>
        <v>2.7878838567585274E-05</v>
      </c>
      <c r="G100" s="3" t="s">
        <v>1</v>
      </c>
      <c r="H100" t="s">
        <v>183</v>
      </c>
      <c r="I100" t="s">
        <v>57</v>
      </c>
      <c r="J100" s="20">
        <v>2</v>
      </c>
      <c r="K100" s="11">
        <f t="shared" si="3"/>
        <v>2.875629043853343E-05</v>
      </c>
    </row>
    <row r="101" spans="1:11" ht="12.75">
      <c r="A101" s="1" t="s">
        <v>1</v>
      </c>
      <c r="B101" t="s">
        <v>129</v>
      </c>
      <c r="C101" t="s">
        <v>53</v>
      </c>
      <c r="D101" s="20">
        <v>2</v>
      </c>
      <c r="E101" s="11">
        <f t="shared" si="2"/>
        <v>2.7878838567585274E-05</v>
      </c>
      <c r="G101" s="3" t="s">
        <v>1</v>
      </c>
      <c r="H101" t="s">
        <v>73</v>
      </c>
      <c r="I101" t="s">
        <v>184</v>
      </c>
      <c r="J101" s="20">
        <v>2</v>
      </c>
      <c r="K101" s="11">
        <f t="shared" si="3"/>
        <v>2.875629043853343E-05</v>
      </c>
    </row>
    <row r="102" spans="1:11" ht="12.75">
      <c r="A102" s="1" t="s">
        <v>1</v>
      </c>
      <c r="B102" t="s">
        <v>130</v>
      </c>
      <c r="C102" t="s">
        <v>15</v>
      </c>
      <c r="D102" s="20">
        <v>1</v>
      </c>
      <c r="E102" s="11">
        <f t="shared" si="2"/>
        <v>1.3939419283792637E-05</v>
      </c>
      <c r="G102" s="3" t="s">
        <v>1</v>
      </c>
      <c r="H102" t="s">
        <v>185</v>
      </c>
      <c r="I102" t="s">
        <v>123</v>
      </c>
      <c r="J102" s="20">
        <v>2</v>
      </c>
      <c r="K102" s="11">
        <f t="shared" si="3"/>
        <v>2.875629043853343E-05</v>
      </c>
    </row>
    <row r="103" spans="2:11" ht="12.75">
      <c r="B103" s="3" t="s">
        <v>10</v>
      </c>
      <c r="C103" s="3"/>
      <c r="D103" s="2">
        <f>SUM(D8:D102)</f>
        <v>71739</v>
      </c>
      <c r="G103" s="3" t="s">
        <v>1</v>
      </c>
      <c r="H103" t="s">
        <v>186</v>
      </c>
      <c r="I103" t="s">
        <v>187</v>
      </c>
      <c r="J103" s="20">
        <v>2</v>
      </c>
      <c r="K103" s="11">
        <f t="shared" si="3"/>
        <v>2.875629043853343E-05</v>
      </c>
    </row>
    <row r="104" spans="7:11" ht="12.75">
      <c r="G104" s="3" t="s">
        <v>1</v>
      </c>
      <c r="H104" t="s">
        <v>71</v>
      </c>
      <c r="I104" t="s">
        <v>53</v>
      </c>
      <c r="J104" s="20">
        <v>2</v>
      </c>
      <c r="K104" s="11">
        <f t="shared" si="3"/>
        <v>2.875629043853343E-05</v>
      </c>
    </row>
    <row r="105" spans="7:11" ht="12.75">
      <c r="G105" s="3" t="s">
        <v>1</v>
      </c>
      <c r="H105" t="s">
        <v>91</v>
      </c>
      <c r="I105" t="s">
        <v>15</v>
      </c>
      <c r="J105" s="20">
        <v>1</v>
      </c>
      <c r="K105" s="11">
        <f t="shared" si="3"/>
        <v>1.4378145219266715E-05</v>
      </c>
    </row>
    <row r="106" spans="7:11" ht="12.75">
      <c r="G106" s="3" t="s">
        <v>1</v>
      </c>
      <c r="H106" t="s">
        <v>26</v>
      </c>
      <c r="I106" t="s">
        <v>15</v>
      </c>
      <c r="J106" s="20">
        <v>1</v>
      </c>
      <c r="K106" s="11">
        <f t="shared" si="3"/>
        <v>1.4378145219266715E-05</v>
      </c>
    </row>
    <row r="107" spans="7:11" ht="12.75">
      <c r="G107" s="3" t="s">
        <v>1</v>
      </c>
      <c r="H107" t="s">
        <v>105</v>
      </c>
      <c r="I107" t="s">
        <v>17</v>
      </c>
      <c r="J107" s="20">
        <v>1</v>
      </c>
      <c r="K107" s="11">
        <f t="shared" si="3"/>
        <v>1.4378145219266715E-05</v>
      </c>
    </row>
    <row r="108" spans="7:11" ht="12.75">
      <c r="G108" s="3" t="s">
        <v>1</v>
      </c>
      <c r="H108" t="s">
        <v>188</v>
      </c>
      <c r="I108" t="s">
        <v>97</v>
      </c>
      <c r="J108" s="20">
        <v>1</v>
      </c>
      <c r="K108" s="11">
        <f t="shared" si="3"/>
        <v>1.4378145219266715E-05</v>
      </c>
    </row>
    <row r="109" spans="8:10" ht="12.75">
      <c r="H109" s="3" t="s">
        <v>10</v>
      </c>
      <c r="I109" s="3"/>
      <c r="J109" s="2">
        <f>SUM(J8:J108)</f>
        <v>69550</v>
      </c>
    </row>
    <row r="111" ht="12.75">
      <c r="A111" s="18" t="s">
        <v>189</v>
      </c>
    </row>
    <row r="112" ht="12.75">
      <c r="A112" s="19" t="s">
        <v>190</v>
      </c>
    </row>
    <row r="113" ht="12.75">
      <c r="A113" s="18" t="s">
        <v>11</v>
      </c>
    </row>
    <row r="114" ht="12.75">
      <c r="A114" s="19" t="s">
        <v>12</v>
      </c>
    </row>
    <row r="116" spans="7:10" ht="12.75">
      <c r="G116" s="3"/>
      <c r="H116" s="3"/>
      <c r="I116" s="3"/>
      <c r="J116" s="2"/>
    </row>
    <row r="117" spans="7:10" ht="12.75">
      <c r="G117" s="3"/>
      <c r="H117" s="3"/>
      <c r="I117" s="3"/>
      <c r="J117" s="2"/>
    </row>
  </sheetData>
  <mergeCells count="6">
    <mergeCell ref="H6:I6"/>
    <mergeCell ref="H5:I5"/>
    <mergeCell ref="H4:I4"/>
    <mergeCell ref="B5:C5"/>
    <mergeCell ref="B6:C6"/>
    <mergeCell ref="B4:C4"/>
  </mergeCells>
  <printOptions/>
  <pageMargins left="0.75" right="0.75" top="0.75" bottom="0.75" header="0.5" footer="0.5"/>
  <pageSetup fitToHeight="152" horizontalDpi="300" verticalDpi="300" orientation="portrait" scale="69" r:id="rId1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Library of Iowa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bhennin</dc:creator>
  <cp:keywords/>
  <dc:description/>
  <cp:lastModifiedBy>Gary Krob</cp:lastModifiedBy>
  <cp:lastPrinted>2003-06-10T15:37:12Z</cp:lastPrinted>
  <dcterms:created xsi:type="dcterms:W3CDTF">2003-03-03T20:41:45Z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