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5" windowWidth="11340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<sst xmlns="http://schemas.openxmlformats.org/spreadsheetml/2006/main" count="204" uniqueCount="84">
  <si>
    <t>Count</t>
  </si>
  <si>
    <t>Polk Co. IA</t>
  </si>
  <si>
    <t>Guthrie Co. IA</t>
  </si>
  <si>
    <t>Madison Co. IA</t>
  </si>
  <si>
    <t>Dallas Co. IA</t>
  </si>
  <si>
    <t>Adams Co. IA</t>
  </si>
  <si>
    <t>Warren Co. IA</t>
  </si>
  <si>
    <t>Ida Co. IA</t>
  </si>
  <si>
    <t>Johnson Co. IA</t>
  </si>
  <si>
    <t>Douglas Co. NE</t>
  </si>
  <si>
    <t>Lancaster Co. NE</t>
  </si>
  <si>
    <t>Monroe Co. IA</t>
  </si>
  <si>
    <t>Black Hawk Co. IA</t>
  </si>
  <si>
    <t>Story Co. IA</t>
  </si>
  <si>
    <t>Linn Co. IA</t>
  </si>
  <si>
    <t>Poweshiek Co. IA</t>
  </si>
  <si>
    <t>Scott Co. IA</t>
  </si>
  <si>
    <t>Jones Co. IA</t>
  </si>
  <si>
    <t>Mahaska Co. IA</t>
  </si>
  <si>
    <t>Clark Co. NV</t>
  </si>
  <si>
    <t>Delaware Co. IA</t>
  </si>
  <si>
    <t>Floyd Co. IA</t>
  </si>
  <si>
    <t>Grant Co. WI</t>
  </si>
  <si>
    <t>Hennepin Co. MN</t>
  </si>
  <si>
    <t>Benton Co. IA</t>
  </si>
  <si>
    <t>Wapello Co. IA</t>
  </si>
  <si>
    <t>Marion Co. IA</t>
  </si>
  <si>
    <t>Wayne Co. IA</t>
  </si>
  <si>
    <t>Putnam Co. MO</t>
  </si>
  <si>
    <t>Lucas Co. IA</t>
  </si>
  <si>
    <t>Henry Co. IA</t>
  </si>
  <si>
    <t>Iowa Co. IA</t>
  </si>
  <si>
    <t>Jasper Co. IA</t>
  </si>
  <si>
    <t>Sarpy Co. NE</t>
  </si>
  <si>
    <t>Greene Co. IA</t>
  </si>
  <si>
    <t>Cook Co. IL</t>
  </si>
  <si>
    <t>Boone Co. IA</t>
  </si>
  <si>
    <t>Tama Co. IA</t>
  </si>
  <si>
    <t>Marshall Co. IA</t>
  </si>
  <si>
    <t>Buchanan Co. IA</t>
  </si>
  <si>
    <t>Cedar Co. IA</t>
  </si>
  <si>
    <t>Hardin Co. IA</t>
  </si>
  <si>
    <t>Keokuk Co. IA</t>
  </si>
  <si>
    <t>Grundy Co. IA</t>
  </si>
  <si>
    <t>Muscatine Co. IA</t>
  </si>
  <si>
    <t>Butler Co. IA</t>
  </si>
  <si>
    <t>Jackson Co. IA</t>
  </si>
  <si>
    <t>Hamilton Co. IA</t>
  </si>
  <si>
    <t>Rock Island Co. IL</t>
  </si>
  <si>
    <t>Ramsey Co. MN</t>
  </si>
  <si>
    <t>Wright Co. IA</t>
  </si>
  <si>
    <t>Sac Co. IA</t>
  </si>
  <si>
    <t>Alameda Co. CA</t>
  </si>
  <si>
    <t>Orleans Parish LA</t>
  </si>
  <si>
    <t>Hillsborough Co. FL</t>
  </si>
  <si>
    <t>DeKalb Co. IL</t>
  </si>
  <si>
    <t>Hamilton Co. OH</t>
  </si>
  <si>
    <t>Wood Co. OH</t>
  </si>
  <si>
    <t>Washington Co. TX</t>
  </si>
  <si>
    <t>Knox Co. NE</t>
  </si>
  <si>
    <t>Travis Co. TX</t>
  </si>
  <si>
    <t>Barry Co. MO</t>
  </si>
  <si>
    <t>Teller Co. CO</t>
  </si>
  <si>
    <t>Hale Co. TX</t>
  </si>
  <si>
    <t>Pike Co. KY</t>
  </si>
  <si>
    <t>Douglas Co. KS</t>
  </si>
  <si>
    <t>Montgomery Co. IL</t>
  </si>
  <si>
    <t>Stanislaus Co. CA</t>
  </si>
  <si>
    <t>Polk Co. MO</t>
  </si>
  <si>
    <t>Barnstable Co. MA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</si>
  <si>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</si>
  <si>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</si>
  <si>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</si>
  <si>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</si>
  <si>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</si>
  <si>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</si>
  <si>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</si>
  <si>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</si>
  <si>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</si>
  <si>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Poweshiek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</si>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</sst>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12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12" customWidth="1"/>
    <col min="10" max="16384" width="9.140625" style="1" customWidth="1"/>
  </cols>
  <sheetData>
    <row r="1" ht="12.75">
      <c r="A1" s="5" t="s">
        <v>79</v>
      </c>
    </row>
    <row r="2" ht="12.75">
      <c r="A2" s="5" t="s">
        <v>77</v>
      </c>
    </row>
    <row r="4" spans="1:9" ht="12.75">
      <c r="A4" s="6" t="s">
        <v>75</v>
      </c>
      <c r="B4" s="6" t="s">
        <v>76</v>
      </c>
      <c r="C4" s="9" t="s">
        <v>71</v>
      </c>
      <c r="D4" s="13"/>
      <c r="F4" s="6" t="s">
        <v>76</v>
      </c>
      <c r="G4" s="6" t="s">
        <v>75</v>
      </c>
      <c r="H4" s="9" t="s">
        <v>71</v>
      </c>
      <c r="I4" s="13"/>
    </row>
    <row r="5" spans="1:9" ht="12.75">
      <c r="A5" s="7" t="s">
        <v>74</v>
      </c>
      <c r="B5" s="7" t="s">
        <v>74</v>
      </c>
      <c r="C5" s="10" t="s">
        <v>72</v>
      </c>
      <c r="D5" s="14"/>
      <c r="F5" s="7" t="s">
        <v>74</v>
      </c>
      <c r="G5" s="7" t="s">
        <v>74</v>
      </c>
      <c r="H5" s="10" t="s">
        <v>72</v>
      </c>
      <c r="I5" s="14"/>
    </row>
    <row r="6" spans="1:9" ht="12.75">
      <c r="A6" s="8" t="s">
        <v>73</v>
      </c>
      <c r="B6" s="8" t="s">
        <v>73</v>
      </c>
      <c r="C6" s="11" t="s">
        <v>0</v>
      </c>
      <c r="D6" s="15" t="s">
        <v>70</v>
      </c>
      <c r="F6" s="8" t="s">
        <v>73</v>
      </c>
      <c r="G6" s="8" t="s">
        <v>73</v>
      </c>
      <c r="H6" s="11" t="s">
        <v>0</v>
      </c>
      <c r="I6" s="15" t="s">
        <v>70</v>
      </c>
    </row>
    <row r="7" spans="1:9" ht="12.75">
      <c r="A7" s="16"/>
      <c r="B7" s="16"/>
      <c r="C7" s="17"/>
      <c r="D7" s="18"/>
      <c r="F7" s="16"/>
      <c r="G7" s="16"/>
      <c r="H7" s="17"/>
      <c r="I7" s="18"/>
    </row>
    <row r="8" spans="1:9" ht="12.75">
      <c r="A8" s="1" t="s">
        <v>15</v>
      </c>
      <c r="B8" s="1" t="s">
        <v>15</v>
      </c>
      <c r="C8" s="2">
        <v>7754</v>
      </c>
      <c r="D8" s="12">
        <f>C8/$C$52</f>
        <v>0.8114273754709084</v>
      </c>
      <c r="E8" s="5"/>
      <c r="F8" s="1" t="s">
        <v>15</v>
      </c>
      <c r="G8" s="4" t="s">
        <v>15</v>
      </c>
      <c r="H8" s="2">
        <v>7754</v>
      </c>
      <c r="I8" s="12">
        <f>H8/$H$52</f>
        <v>0.7727725732509467</v>
      </c>
    </row>
    <row r="9" spans="1:9" ht="12.75">
      <c r="A9" s="1" t="s">
        <v>15</v>
      </c>
      <c r="B9" s="1" t="s">
        <v>31</v>
      </c>
      <c r="C9" s="2">
        <v>396</v>
      </c>
      <c r="D9" s="12">
        <f aca="true" t="shared" si="0" ref="D9:D51">C9/$C$52</f>
        <v>0.04143993302637087</v>
      </c>
      <c r="E9" s="5"/>
      <c r="F9" s="1" t="s">
        <v>15</v>
      </c>
      <c r="G9" s="4" t="s">
        <v>32</v>
      </c>
      <c r="H9" s="2">
        <v>734</v>
      </c>
      <c r="I9" s="12">
        <f aca="true" t="shared" si="1" ref="I9:I51">H9/$H$52</f>
        <v>0.07315128562886188</v>
      </c>
    </row>
    <row r="10" spans="1:9" ht="12.75">
      <c r="A10" s="1" t="s">
        <v>15</v>
      </c>
      <c r="B10" s="1" t="s">
        <v>32</v>
      </c>
      <c r="C10" s="2">
        <v>312</v>
      </c>
      <c r="D10" s="12">
        <f t="shared" si="0"/>
        <v>0.03264964420259523</v>
      </c>
      <c r="E10" s="5"/>
      <c r="F10" s="1" t="s">
        <v>15</v>
      </c>
      <c r="G10" s="4" t="s">
        <v>18</v>
      </c>
      <c r="H10" s="2">
        <v>311</v>
      </c>
      <c r="I10" s="12">
        <f t="shared" si="1"/>
        <v>0.030994618297787522</v>
      </c>
    </row>
    <row r="11" spans="1:9" ht="12.75">
      <c r="A11" s="1" t="s">
        <v>15</v>
      </c>
      <c r="B11" s="1" t="s">
        <v>1</v>
      </c>
      <c r="C11" s="2">
        <v>259</v>
      </c>
      <c r="D11" s="12">
        <f t="shared" si="0"/>
        <v>0.027103390539974886</v>
      </c>
      <c r="F11" s="1" t="s">
        <v>15</v>
      </c>
      <c r="G11" s="4" t="s">
        <v>38</v>
      </c>
      <c r="H11" s="2">
        <v>247</v>
      </c>
      <c r="I11" s="12">
        <f t="shared" si="1"/>
        <v>0.024616304564480766</v>
      </c>
    </row>
    <row r="12" spans="1:9" ht="12.75">
      <c r="A12" s="1" t="s">
        <v>15</v>
      </c>
      <c r="B12" s="1" t="s">
        <v>26</v>
      </c>
      <c r="C12" s="2">
        <v>138</v>
      </c>
      <c r="D12" s="12">
        <f t="shared" si="0"/>
        <v>0.01444118878191712</v>
      </c>
      <c r="F12" s="1" t="s">
        <v>15</v>
      </c>
      <c r="G12" s="4" t="s">
        <v>37</v>
      </c>
      <c r="H12" s="2">
        <v>241</v>
      </c>
      <c r="I12" s="12">
        <f t="shared" si="1"/>
        <v>0.024018337651983256</v>
      </c>
    </row>
    <row r="13" spans="1:9" ht="12.75">
      <c r="A13" s="1" t="s">
        <v>15</v>
      </c>
      <c r="B13" s="1" t="s">
        <v>18</v>
      </c>
      <c r="C13" s="2">
        <v>135</v>
      </c>
      <c r="D13" s="12">
        <f t="shared" si="0"/>
        <v>0.014127249895353704</v>
      </c>
      <c r="F13" s="1" t="s">
        <v>15</v>
      </c>
      <c r="G13" s="4" t="s">
        <v>31</v>
      </c>
      <c r="H13" s="2">
        <v>181</v>
      </c>
      <c r="I13" s="12">
        <f t="shared" si="1"/>
        <v>0.01803866852700817</v>
      </c>
    </row>
    <row r="14" spans="1:9" ht="12.75">
      <c r="A14" s="1" t="s">
        <v>15</v>
      </c>
      <c r="B14" s="1" t="s">
        <v>37</v>
      </c>
      <c r="C14" s="2">
        <v>97</v>
      </c>
      <c r="D14" s="12">
        <f t="shared" si="0"/>
        <v>0.01015069066555044</v>
      </c>
      <c r="F14" s="1" t="s">
        <v>15</v>
      </c>
      <c r="G14" s="4" t="s">
        <v>1</v>
      </c>
      <c r="H14" s="2">
        <v>113</v>
      </c>
      <c r="I14" s="12">
        <f t="shared" si="1"/>
        <v>0.011261710185369743</v>
      </c>
    </row>
    <row r="15" spans="1:9" ht="12.75">
      <c r="A15" s="1" t="s">
        <v>15</v>
      </c>
      <c r="B15" s="1" t="s">
        <v>8</v>
      </c>
      <c r="C15" s="2">
        <v>77</v>
      </c>
      <c r="D15" s="12">
        <f t="shared" si="0"/>
        <v>0.008057764755127669</v>
      </c>
      <c r="F15" s="1" t="s">
        <v>15</v>
      </c>
      <c r="G15" s="4" t="s">
        <v>26</v>
      </c>
      <c r="H15" s="2">
        <v>89</v>
      </c>
      <c r="I15" s="12">
        <f t="shared" si="1"/>
        <v>0.008869842535379709</v>
      </c>
    </row>
    <row r="16" spans="1:9" ht="12.75">
      <c r="A16" s="1" t="s">
        <v>15</v>
      </c>
      <c r="B16" s="1" t="s">
        <v>38</v>
      </c>
      <c r="C16" s="2">
        <v>67</v>
      </c>
      <c r="D16" s="12">
        <f t="shared" si="0"/>
        <v>0.007011301799916283</v>
      </c>
      <c r="F16" s="4" t="s">
        <v>15</v>
      </c>
      <c r="G16" s="4" t="s">
        <v>42</v>
      </c>
      <c r="H16" s="2">
        <v>65</v>
      </c>
      <c r="I16" s="12">
        <f t="shared" si="1"/>
        <v>0.006477974885389675</v>
      </c>
    </row>
    <row r="17" spans="1:9" ht="12.75">
      <c r="A17" s="1" t="s">
        <v>15</v>
      </c>
      <c r="B17" s="1" t="s">
        <v>14</v>
      </c>
      <c r="C17" s="2">
        <v>59</v>
      </c>
      <c r="D17" s="12">
        <f t="shared" si="0"/>
        <v>0.006174131435747175</v>
      </c>
      <c r="F17" s="4" t="s">
        <v>15</v>
      </c>
      <c r="G17" s="4" t="s">
        <v>8</v>
      </c>
      <c r="H17" s="2">
        <v>54</v>
      </c>
      <c r="I17" s="12">
        <f t="shared" si="1"/>
        <v>0.005381702212477576</v>
      </c>
    </row>
    <row r="18" spans="1:9" ht="12.75">
      <c r="A18" s="1" t="s">
        <v>15</v>
      </c>
      <c r="B18" s="1" t="s">
        <v>25</v>
      </c>
      <c r="C18" s="2">
        <v>37</v>
      </c>
      <c r="D18" s="12">
        <f t="shared" si="0"/>
        <v>0.0038719129342821264</v>
      </c>
      <c r="F18" s="4" t="s">
        <v>15</v>
      </c>
      <c r="G18" s="4" t="s">
        <v>24</v>
      </c>
      <c r="H18" s="2">
        <v>33</v>
      </c>
      <c r="I18" s="12">
        <f t="shared" si="1"/>
        <v>0.0032888180187362966</v>
      </c>
    </row>
    <row r="19" spans="1:9" ht="12.75">
      <c r="A19" s="1" t="s">
        <v>15</v>
      </c>
      <c r="B19" s="1" t="s">
        <v>13</v>
      </c>
      <c r="C19" s="2">
        <v>33</v>
      </c>
      <c r="D19" s="12">
        <f t="shared" si="0"/>
        <v>0.0034533277521975724</v>
      </c>
      <c r="F19" s="4" t="s">
        <v>15</v>
      </c>
      <c r="G19" s="4" t="s">
        <v>12</v>
      </c>
      <c r="H19" s="2">
        <v>20</v>
      </c>
      <c r="I19" s="12">
        <f t="shared" si="1"/>
        <v>0.001993223041658362</v>
      </c>
    </row>
    <row r="20" spans="1:9" ht="12.75">
      <c r="A20" s="1" t="s">
        <v>15</v>
      </c>
      <c r="B20" s="1" t="s">
        <v>24</v>
      </c>
      <c r="C20" s="2">
        <v>31</v>
      </c>
      <c r="D20" s="12">
        <f t="shared" si="0"/>
        <v>0.003244035161155295</v>
      </c>
      <c r="F20" s="4" t="s">
        <v>15</v>
      </c>
      <c r="G20" s="4" t="s">
        <v>25</v>
      </c>
      <c r="H20" s="2">
        <v>19</v>
      </c>
      <c r="I20" s="12">
        <f t="shared" si="1"/>
        <v>0.0018935618895754435</v>
      </c>
    </row>
    <row r="21" spans="1:9" ht="12.75">
      <c r="A21" s="1" t="s">
        <v>15</v>
      </c>
      <c r="B21" s="1" t="s">
        <v>12</v>
      </c>
      <c r="C21" s="2">
        <v>17</v>
      </c>
      <c r="D21" s="12">
        <f t="shared" si="0"/>
        <v>0.0017789870238593553</v>
      </c>
      <c r="F21" s="4" t="s">
        <v>15</v>
      </c>
      <c r="G21" s="4" t="s">
        <v>13</v>
      </c>
      <c r="H21" s="2">
        <v>16</v>
      </c>
      <c r="I21" s="12">
        <f t="shared" si="1"/>
        <v>0.0015945784333266893</v>
      </c>
    </row>
    <row r="22" spans="1:9" ht="12.75">
      <c r="A22" s="1" t="s">
        <v>15</v>
      </c>
      <c r="B22" s="1" t="s">
        <v>42</v>
      </c>
      <c r="C22" s="2">
        <v>17</v>
      </c>
      <c r="D22" s="12">
        <f t="shared" si="0"/>
        <v>0.0017789870238593553</v>
      </c>
      <c r="F22" s="4" t="s">
        <v>15</v>
      </c>
      <c r="G22" s="4" t="s">
        <v>53</v>
      </c>
      <c r="H22" s="2">
        <v>14</v>
      </c>
      <c r="I22" s="12">
        <f t="shared" si="1"/>
        <v>0.0013952561291608531</v>
      </c>
    </row>
    <row r="23" spans="1:9" ht="12.75">
      <c r="A23" s="1" t="s">
        <v>15</v>
      </c>
      <c r="B23" s="1" t="s">
        <v>61</v>
      </c>
      <c r="C23" s="2">
        <v>11</v>
      </c>
      <c r="D23" s="12">
        <f t="shared" si="0"/>
        <v>0.0011511092507325241</v>
      </c>
      <c r="F23" s="4" t="s">
        <v>15</v>
      </c>
      <c r="G23" s="4" t="s">
        <v>60</v>
      </c>
      <c r="H23" s="2">
        <v>13</v>
      </c>
      <c r="I23" s="12">
        <f t="shared" si="1"/>
        <v>0.001295594977077935</v>
      </c>
    </row>
    <row r="24" spans="1:9" ht="12.75">
      <c r="A24" s="1" t="s">
        <v>15</v>
      </c>
      <c r="B24" s="1" t="s">
        <v>62</v>
      </c>
      <c r="C24" s="2">
        <v>10</v>
      </c>
      <c r="D24" s="12">
        <f t="shared" si="0"/>
        <v>0.0010464629552113854</v>
      </c>
      <c r="F24" s="4" t="s">
        <v>15</v>
      </c>
      <c r="G24" s="4" t="s">
        <v>55</v>
      </c>
      <c r="H24" s="2">
        <v>11</v>
      </c>
      <c r="I24" s="12">
        <f t="shared" si="1"/>
        <v>0.0010962726729120988</v>
      </c>
    </row>
    <row r="25" spans="1:9" ht="12.75">
      <c r="A25" s="1" t="s">
        <v>15</v>
      </c>
      <c r="B25" s="1" t="s">
        <v>4</v>
      </c>
      <c r="C25" s="2">
        <v>9</v>
      </c>
      <c r="D25" s="12">
        <f t="shared" si="0"/>
        <v>0.0009418166596902469</v>
      </c>
      <c r="F25" s="4" t="s">
        <v>15</v>
      </c>
      <c r="G25" s="4" t="s">
        <v>40</v>
      </c>
      <c r="H25" s="2">
        <v>10</v>
      </c>
      <c r="I25" s="12">
        <f t="shared" si="1"/>
        <v>0.000996611520829181</v>
      </c>
    </row>
    <row r="26" spans="1:9" ht="12.75">
      <c r="A26" s="1" t="s">
        <v>15</v>
      </c>
      <c r="B26" s="1" t="s">
        <v>49</v>
      </c>
      <c r="C26" s="2">
        <v>8</v>
      </c>
      <c r="D26" s="12">
        <f t="shared" si="0"/>
        <v>0.0008371703641691084</v>
      </c>
      <c r="F26" s="4" t="s">
        <v>15</v>
      </c>
      <c r="G26" s="4" t="s">
        <v>68</v>
      </c>
      <c r="H26" s="2">
        <v>10</v>
      </c>
      <c r="I26" s="12">
        <f t="shared" si="1"/>
        <v>0.000996611520829181</v>
      </c>
    </row>
    <row r="27" spans="1:9" ht="12.75">
      <c r="A27" s="1" t="s">
        <v>15</v>
      </c>
      <c r="B27" s="1" t="s">
        <v>27</v>
      </c>
      <c r="C27" s="2">
        <v>8</v>
      </c>
      <c r="D27" s="12">
        <f t="shared" si="0"/>
        <v>0.0008371703641691084</v>
      </c>
      <c r="F27" s="4" t="s">
        <v>15</v>
      </c>
      <c r="G27" s="4" t="s">
        <v>22</v>
      </c>
      <c r="H27" s="2">
        <v>8</v>
      </c>
      <c r="I27" s="12">
        <f t="shared" si="1"/>
        <v>0.0007972892166633447</v>
      </c>
    </row>
    <row r="28" spans="1:9" ht="12.75">
      <c r="A28" s="1" t="s">
        <v>15</v>
      </c>
      <c r="B28" s="1" t="s">
        <v>63</v>
      </c>
      <c r="C28" s="2">
        <v>7</v>
      </c>
      <c r="D28" s="12">
        <f t="shared" si="0"/>
        <v>0.0007325240686479698</v>
      </c>
      <c r="F28" s="4" t="s">
        <v>15</v>
      </c>
      <c r="G28" s="4" t="s">
        <v>41</v>
      </c>
      <c r="H28" s="2">
        <v>7</v>
      </c>
      <c r="I28" s="12">
        <f t="shared" si="1"/>
        <v>0.0006976280645804266</v>
      </c>
    </row>
    <row r="29" spans="1:9" ht="12.75">
      <c r="A29" s="1" t="s">
        <v>15</v>
      </c>
      <c r="B29" s="1" t="s">
        <v>19</v>
      </c>
      <c r="C29" s="2">
        <v>5</v>
      </c>
      <c r="D29" s="12">
        <f t="shared" si="0"/>
        <v>0.0005232314776056927</v>
      </c>
      <c r="F29" s="4" t="s">
        <v>15</v>
      </c>
      <c r="G29" s="4" t="s">
        <v>29</v>
      </c>
      <c r="H29" s="2">
        <v>7</v>
      </c>
      <c r="I29" s="12">
        <f t="shared" si="1"/>
        <v>0.0006976280645804266</v>
      </c>
    </row>
    <row r="30" spans="1:9" ht="12.75">
      <c r="A30" s="1" t="s">
        <v>15</v>
      </c>
      <c r="B30" s="1" t="s">
        <v>2</v>
      </c>
      <c r="C30" s="2">
        <v>5</v>
      </c>
      <c r="D30" s="12">
        <f t="shared" si="0"/>
        <v>0.0005232314776056927</v>
      </c>
      <c r="F30" s="4" t="s">
        <v>15</v>
      </c>
      <c r="G30" s="4" t="s">
        <v>11</v>
      </c>
      <c r="H30" s="2">
        <v>7</v>
      </c>
      <c r="I30" s="12">
        <f t="shared" si="1"/>
        <v>0.0006976280645804266</v>
      </c>
    </row>
    <row r="31" spans="1:9" ht="12.75">
      <c r="A31" s="1" t="s">
        <v>15</v>
      </c>
      <c r="B31" s="1" t="s">
        <v>23</v>
      </c>
      <c r="C31" s="2">
        <v>5</v>
      </c>
      <c r="D31" s="12">
        <f t="shared" si="0"/>
        <v>0.0005232314776056927</v>
      </c>
      <c r="F31" s="4" t="s">
        <v>15</v>
      </c>
      <c r="G31" s="4" t="s">
        <v>16</v>
      </c>
      <c r="H31" s="2">
        <v>6</v>
      </c>
      <c r="I31" s="12">
        <f t="shared" si="1"/>
        <v>0.0005979669124975084</v>
      </c>
    </row>
    <row r="32" spans="1:9" ht="12.75">
      <c r="A32" s="1" t="s">
        <v>15</v>
      </c>
      <c r="B32" s="1" t="s">
        <v>54</v>
      </c>
      <c r="C32" s="2">
        <v>5</v>
      </c>
      <c r="D32" s="12">
        <f t="shared" si="0"/>
        <v>0.0005232314776056927</v>
      </c>
      <c r="F32" s="4" t="s">
        <v>15</v>
      </c>
      <c r="G32" s="4" t="s">
        <v>43</v>
      </c>
      <c r="H32" s="2">
        <v>5</v>
      </c>
      <c r="I32" s="12">
        <f t="shared" si="1"/>
        <v>0.0004983057604145904</v>
      </c>
    </row>
    <row r="33" spans="1:9" ht="12.75">
      <c r="A33" s="1" t="s">
        <v>15</v>
      </c>
      <c r="B33" s="1" t="s">
        <v>44</v>
      </c>
      <c r="C33" s="2">
        <v>5</v>
      </c>
      <c r="D33" s="12">
        <f t="shared" si="0"/>
        <v>0.0005232314776056927</v>
      </c>
      <c r="F33" s="4" t="s">
        <v>15</v>
      </c>
      <c r="G33" s="4" t="s">
        <v>14</v>
      </c>
      <c r="H33" s="2">
        <v>5</v>
      </c>
      <c r="I33" s="12">
        <f t="shared" si="1"/>
        <v>0.0004983057604145904</v>
      </c>
    </row>
    <row r="34" spans="1:9" ht="12.75">
      <c r="A34" s="1" t="s">
        <v>15</v>
      </c>
      <c r="B34" s="1" t="s">
        <v>64</v>
      </c>
      <c r="C34" s="2">
        <v>5</v>
      </c>
      <c r="D34" s="12">
        <f t="shared" si="0"/>
        <v>0.0005232314776056927</v>
      </c>
      <c r="F34" s="4" t="s">
        <v>15</v>
      </c>
      <c r="G34" s="4" t="s">
        <v>66</v>
      </c>
      <c r="H34" s="2">
        <v>5</v>
      </c>
      <c r="I34" s="12">
        <f t="shared" si="1"/>
        <v>0.0004983057604145904</v>
      </c>
    </row>
    <row r="35" spans="1:9" ht="12.75">
      <c r="A35" s="1" t="s">
        <v>15</v>
      </c>
      <c r="B35" s="1" t="s">
        <v>58</v>
      </c>
      <c r="C35" s="2">
        <v>5</v>
      </c>
      <c r="D35" s="12">
        <f t="shared" si="0"/>
        <v>0.0005232314776056927</v>
      </c>
      <c r="F35" s="4" t="s">
        <v>15</v>
      </c>
      <c r="G35" s="4" t="s">
        <v>5</v>
      </c>
      <c r="H35" s="2">
        <v>4</v>
      </c>
      <c r="I35" s="12">
        <f t="shared" si="1"/>
        <v>0.00039864460833167234</v>
      </c>
    </row>
    <row r="36" spans="1:9" ht="12.75">
      <c r="A36" s="1" t="s">
        <v>15</v>
      </c>
      <c r="B36" s="1" t="s">
        <v>65</v>
      </c>
      <c r="C36" s="2">
        <v>4</v>
      </c>
      <c r="D36" s="12">
        <f t="shared" si="0"/>
        <v>0.0004185851820845542</v>
      </c>
      <c r="F36" s="4" t="s">
        <v>15</v>
      </c>
      <c r="G36" s="4" t="s">
        <v>9</v>
      </c>
      <c r="H36" s="2">
        <v>4</v>
      </c>
      <c r="I36" s="12">
        <f t="shared" si="1"/>
        <v>0.00039864460833167234</v>
      </c>
    </row>
    <row r="37" spans="1:9" ht="12.75">
      <c r="A37" s="1" t="s">
        <v>15</v>
      </c>
      <c r="B37" s="1" t="s">
        <v>30</v>
      </c>
      <c r="C37" s="2">
        <v>4</v>
      </c>
      <c r="D37" s="12">
        <f t="shared" si="0"/>
        <v>0.0004185851820845542</v>
      </c>
      <c r="F37" s="4" t="s">
        <v>15</v>
      </c>
      <c r="G37" s="4" t="s">
        <v>21</v>
      </c>
      <c r="H37" s="2">
        <v>4</v>
      </c>
      <c r="I37" s="12">
        <f t="shared" si="1"/>
        <v>0.00039864460833167234</v>
      </c>
    </row>
    <row r="38" spans="1:9" ht="12.75">
      <c r="A38" s="1" t="s">
        <v>15</v>
      </c>
      <c r="B38" s="1" t="s">
        <v>48</v>
      </c>
      <c r="C38" s="2">
        <v>4</v>
      </c>
      <c r="D38" s="12">
        <f t="shared" si="0"/>
        <v>0.0004185851820845542</v>
      </c>
      <c r="F38" s="4" t="s">
        <v>15</v>
      </c>
      <c r="G38" s="4" t="s">
        <v>47</v>
      </c>
      <c r="H38" s="2">
        <v>4</v>
      </c>
      <c r="I38" s="12">
        <f t="shared" si="1"/>
        <v>0.00039864460833167234</v>
      </c>
    </row>
    <row r="39" spans="1:9" ht="12.75">
      <c r="A39" s="1" t="s">
        <v>15</v>
      </c>
      <c r="B39" s="1" t="s">
        <v>16</v>
      </c>
      <c r="C39" s="2">
        <v>4</v>
      </c>
      <c r="D39" s="12">
        <f t="shared" si="0"/>
        <v>0.0004185851820845542</v>
      </c>
      <c r="F39" s="4" t="s">
        <v>15</v>
      </c>
      <c r="G39" s="4" t="s">
        <v>51</v>
      </c>
      <c r="H39" s="2">
        <v>4</v>
      </c>
      <c r="I39" s="12">
        <f t="shared" si="1"/>
        <v>0.00039864460833167234</v>
      </c>
    </row>
    <row r="40" spans="1:9" ht="12.75">
      <c r="A40" s="1" t="s">
        <v>15</v>
      </c>
      <c r="B40" s="1" t="s">
        <v>35</v>
      </c>
      <c r="C40" s="2">
        <v>3</v>
      </c>
      <c r="D40" s="12">
        <f t="shared" si="0"/>
        <v>0.00031393888656341566</v>
      </c>
      <c r="F40" s="4" t="s">
        <v>15</v>
      </c>
      <c r="G40" s="4" t="s">
        <v>69</v>
      </c>
      <c r="H40" s="2">
        <v>3</v>
      </c>
      <c r="I40" s="12">
        <f t="shared" si="1"/>
        <v>0.0002989834562487542</v>
      </c>
    </row>
    <row r="41" spans="1:9" ht="12.75">
      <c r="A41" s="1" t="s">
        <v>15</v>
      </c>
      <c r="B41" s="1" t="s">
        <v>9</v>
      </c>
      <c r="C41" s="2">
        <v>3</v>
      </c>
      <c r="D41" s="12">
        <f t="shared" si="0"/>
        <v>0.00031393888656341566</v>
      </c>
      <c r="F41" s="4" t="s">
        <v>15</v>
      </c>
      <c r="G41" s="4" t="s">
        <v>20</v>
      </c>
      <c r="H41" s="2">
        <v>3</v>
      </c>
      <c r="I41" s="12">
        <f t="shared" si="1"/>
        <v>0.0002989834562487542</v>
      </c>
    </row>
    <row r="42" spans="1:9" ht="12.75">
      <c r="A42" s="1" t="s">
        <v>15</v>
      </c>
      <c r="B42" s="1" t="s">
        <v>17</v>
      </c>
      <c r="C42" s="2">
        <v>3</v>
      </c>
      <c r="D42" s="12">
        <f t="shared" si="0"/>
        <v>0.00031393888656341566</v>
      </c>
      <c r="F42" s="4" t="s">
        <v>15</v>
      </c>
      <c r="G42" s="4" t="s">
        <v>28</v>
      </c>
      <c r="H42" s="2">
        <v>3</v>
      </c>
      <c r="I42" s="12">
        <f t="shared" si="1"/>
        <v>0.0002989834562487542</v>
      </c>
    </row>
    <row r="43" spans="1:9" ht="12.75">
      <c r="A43" s="1" t="s">
        <v>15</v>
      </c>
      <c r="B43" s="1" t="s">
        <v>47</v>
      </c>
      <c r="C43" s="2">
        <v>2</v>
      </c>
      <c r="D43" s="12">
        <f t="shared" si="0"/>
        <v>0.0002092925910422771</v>
      </c>
      <c r="F43" s="4" t="s">
        <v>15</v>
      </c>
      <c r="G43" s="4" t="s">
        <v>67</v>
      </c>
      <c r="H43" s="2">
        <v>3</v>
      </c>
      <c r="I43" s="12">
        <f t="shared" si="1"/>
        <v>0.0002989834562487542</v>
      </c>
    </row>
    <row r="44" spans="1:9" ht="12.75">
      <c r="A44" s="1" t="s">
        <v>15</v>
      </c>
      <c r="B44" s="1" t="s">
        <v>7</v>
      </c>
      <c r="C44" s="2">
        <v>2</v>
      </c>
      <c r="D44" s="12">
        <f t="shared" si="0"/>
        <v>0.0002092925910422771</v>
      </c>
      <c r="F44" s="4" t="s">
        <v>15</v>
      </c>
      <c r="G44" s="4" t="s">
        <v>6</v>
      </c>
      <c r="H44" s="2">
        <v>3</v>
      </c>
      <c r="I44" s="12">
        <f t="shared" si="1"/>
        <v>0.0002989834562487542</v>
      </c>
    </row>
    <row r="45" spans="1:9" ht="12.75">
      <c r="A45" s="1" t="s">
        <v>15</v>
      </c>
      <c r="B45" s="1" t="s">
        <v>10</v>
      </c>
      <c r="C45" s="2">
        <v>2</v>
      </c>
      <c r="D45" s="12">
        <f t="shared" si="0"/>
        <v>0.0002092925910422771</v>
      </c>
      <c r="F45" s="4" t="s">
        <v>15</v>
      </c>
      <c r="G45" s="4" t="s">
        <v>36</v>
      </c>
      <c r="H45" s="2">
        <v>2</v>
      </c>
      <c r="I45" s="12">
        <f t="shared" si="1"/>
        <v>0.00019932230416583617</v>
      </c>
    </row>
    <row r="46" spans="1:9" ht="12.75">
      <c r="A46" s="1" t="s">
        <v>15</v>
      </c>
      <c r="B46" s="1" t="s">
        <v>33</v>
      </c>
      <c r="C46" s="2">
        <v>2</v>
      </c>
      <c r="D46" s="12">
        <f t="shared" si="0"/>
        <v>0.0002092925910422771</v>
      </c>
      <c r="F46" s="4" t="s">
        <v>15</v>
      </c>
      <c r="G46" s="4" t="s">
        <v>45</v>
      </c>
      <c r="H46" s="2">
        <v>2</v>
      </c>
      <c r="I46" s="12">
        <f t="shared" si="1"/>
        <v>0.00019932230416583617</v>
      </c>
    </row>
    <row r="47" spans="1:9" ht="12.75">
      <c r="A47" s="1" t="s">
        <v>15</v>
      </c>
      <c r="B47" s="1" t="s">
        <v>57</v>
      </c>
      <c r="C47" s="2">
        <v>2</v>
      </c>
      <c r="D47" s="12">
        <f t="shared" si="0"/>
        <v>0.0002092925910422771</v>
      </c>
      <c r="F47" s="4" t="s">
        <v>15</v>
      </c>
      <c r="G47" s="4" t="s">
        <v>34</v>
      </c>
      <c r="H47" s="2">
        <v>2</v>
      </c>
      <c r="I47" s="12">
        <f t="shared" si="1"/>
        <v>0.00019932230416583617</v>
      </c>
    </row>
    <row r="48" spans="1:9" ht="12.75">
      <c r="A48" s="1" t="s">
        <v>15</v>
      </c>
      <c r="B48" s="1" t="s">
        <v>52</v>
      </c>
      <c r="C48" s="2">
        <v>1</v>
      </c>
      <c r="D48" s="12">
        <f t="shared" si="0"/>
        <v>0.00010464629552113855</v>
      </c>
      <c r="F48" s="4" t="s">
        <v>15</v>
      </c>
      <c r="G48" s="4" t="s">
        <v>46</v>
      </c>
      <c r="H48" s="2">
        <v>2</v>
      </c>
      <c r="I48" s="12">
        <f t="shared" si="1"/>
        <v>0.00019932230416583617</v>
      </c>
    </row>
    <row r="49" spans="1:9" ht="12.75">
      <c r="A49" s="1" t="s">
        <v>15</v>
      </c>
      <c r="B49" s="1" t="s">
        <v>36</v>
      </c>
      <c r="C49" s="2">
        <v>1</v>
      </c>
      <c r="D49" s="12">
        <f t="shared" si="0"/>
        <v>0.00010464629552113855</v>
      </c>
      <c r="F49" s="4" t="s">
        <v>15</v>
      </c>
      <c r="G49" s="4" t="s">
        <v>59</v>
      </c>
      <c r="H49" s="2">
        <v>2</v>
      </c>
      <c r="I49" s="12">
        <f t="shared" si="1"/>
        <v>0.00019932230416583617</v>
      </c>
    </row>
    <row r="50" spans="1:9" ht="12.75">
      <c r="A50" s="1" t="s">
        <v>15</v>
      </c>
      <c r="B50" s="1" t="s">
        <v>39</v>
      </c>
      <c r="C50" s="2">
        <v>1</v>
      </c>
      <c r="D50" s="12">
        <f t="shared" si="0"/>
        <v>0.00010464629552113855</v>
      </c>
      <c r="F50" s="4" t="s">
        <v>15</v>
      </c>
      <c r="G50" s="4" t="s">
        <v>3</v>
      </c>
      <c r="H50" s="2">
        <v>2</v>
      </c>
      <c r="I50" s="12">
        <f t="shared" si="1"/>
        <v>0.00019932230416583617</v>
      </c>
    </row>
    <row r="51" spans="1:9" ht="12.75">
      <c r="A51" s="1" t="s">
        <v>15</v>
      </c>
      <c r="B51" s="1" t="s">
        <v>56</v>
      </c>
      <c r="C51" s="2">
        <v>1</v>
      </c>
      <c r="D51" s="12">
        <f t="shared" si="0"/>
        <v>0.00010464629552113855</v>
      </c>
      <c r="F51" s="4" t="s">
        <v>15</v>
      </c>
      <c r="G51" s="4" t="s">
        <v>50</v>
      </c>
      <c r="H51" s="2">
        <v>2</v>
      </c>
      <c r="I51" s="12">
        <f t="shared" si="1"/>
        <v>0.00019932230416583617</v>
      </c>
    </row>
    <row r="52" spans="2:8" ht="12.75">
      <c r="B52" s="4" t="s">
        <v>78</v>
      </c>
      <c r="C52" s="2">
        <f>SUM(C8:C51)</f>
        <v>9556</v>
      </c>
      <c r="F52" s="4"/>
      <c r="G52" s="4" t="s">
        <v>78</v>
      </c>
      <c r="H52" s="2">
        <f>SUM(H8:H51)</f>
        <v>10034</v>
      </c>
    </row>
    <row r="53" ht="12.75">
      <c r="C53" s="3"/>
    </row>
    <row r="54" ht="12.75">
      <c r="A54" s="19" t="s">
        <v>80</v>
      </c>
    </row>
    <row r="55" ht="12.75">
      <c r="A55" s="20" t="s">
        <v>81</v>
      </c>
    </row>
    <row r="56" ht="12.75">
      <c r="A56" s="19" t="s">
        <v>82</v>
      </c>
    </row>
    <row r="57" ht="12.75">
      <c r="A57" s="20" t="s">
        <v>83</v>
      </c>
    </row>
  </sheetData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