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75" windowWidth="11340" windowHeight="6540" activeTab="0"/>
  </bookViews>
  <sheets>
    <sheet name="County Worker Flow" sheetId="1" r:id="rId1"/>
  </sheets>
  <definedNames>
    <definedName name="_xlnm.Print_Titles" localSheetId="0">'County Worker Flow'!$1:$7</definedName>
  </definedNames>
  <calcPr fullCalcOnLoad="1"/>
</workbook>
</file>

<file path=xl/sharedStrings.xml><?xml version="1.0" encoding="utf-8"?>
<sst xmlns="http://schemas.openxmlformats.org/spreadsheetml/2006/main" count="126" uniqueCount="52">
  <si>
    <t>Count</t>
  </si>
  <si>
    <t>Polk Co. IA</t>
  </si>
  <si>
    <t>Warren Co. IA</t>
  </si>
  <si>
    <t>Johnson Co. IA</t>
  </si>
  <si>
    <t>Black Hawk Co. IA</t>
  </si>
  <si>
    <t>Carroll Co. IA</t>
  </si>
  <si>
    <t>Crawford Co. IA</t>
  </si>
  <si>
    <t>Story Co. IA</t>
  </si>
  <si>
    <t>Webster Co. IA</t>
  </si>
  <si>
    <t>Humboldt Co. IA</t>
  </si>
  <si>
    <t>Buena Vista Co. IA</t>
  </si>
  <si>
    <t>Martin Co. MN</t>
  </si>
  <si>
    <t>Dickinson Co. IA</t>
  </si>
  <si>
    <t>Calhoun Co. IA</t>
  </si>
  <si>
    <t>Woodbury Co. IA</t>
  </si>
  <si>
    <t>Grundy Co. IA</t>
  </si>
  <si>
    <t>Butler Co. IA</t>
  </si>
  <si>
    <t>Lincoln Co. SD</t>
  </si>
  <si>
    <t>Dakota Co. MN</t>
  </si>
  <si>
    <t>Ramsey Co. MN</t>
  </si>
  <si>
    <t>Wright Co. IA</t>
  </si>
  <si>
    <t>Sioux Co. IA</t>
  </si>
  <si>
    <t>Cherokee Co. IA</t>
  </si>
  <si>
    <t>Clay Co. IA</t>
  </si>
  <si>
    <t>Pocahontas Co. IA</t>
  </si>
  <si>
    <t>Sac Co. IA</t>
  </si>
  <si>
    <t>Palo Alto Co. IA</t>
  </si>
  <si>
    <t>O'Brien Co. IA</t>
  </si>
  <si>
    <t>Winnebago Co. IA</t>
  </si>
  <si>
    <t>Kossuth Co. IA</t>
  </si>
  <si>
    <t>Emmet Co. IA</t>
  </si>
  <si>
    <t>Nobles Co. MN</t>
  </si>
  <si>
    <t>Montgomery Co. PA</t>
  </si>
  <si>
    <t>Richland Co. SC</t>
  </si>
  <si>
    <t>McLennan Co. TX</t>
  </si>
  <si>
    <t>Custer Co. SD</t>
  </si>
  <si>
    <t>Multnomah Co. OR</t>
  </si>
  <si>
    <t>Prairie Co. MT</t>
  </si>
  <si>
    <t>Percent</t>
  </si>
  <si>
    <t>Workers 16 years</t>
  </si>
  <si>
    <t>old and over</t>
  </si>
  <si>
    <t>Name</t>
  </si>
  <si>
    <t>State-County</t>
  </si>
  <si>
    <t>Residence</t>
  </si>
  <si>
    <t>Workplace</t>
  </si>
  <si>
    <t>Universe: Workers 16 years old and over</t>
  </si>
  <si>
    <t>Total</t>
  </si>
  <si>
    <t>County-to-County Worker Flow for Palo Alto County: 2000</t>
  </si>
  <si>
    <t>Source: U.S. Bureau of the Census, Decennial Censuses</t>
  </si>
  <si>
    <t>Census 2000 County-to-County Worker Flow, http://www.census.gov/population/www/cen2000/commuting.html</t>
  </si>
  <si>
    <t xml:space="preserve">Prepared By: State Library of Iowa, State Data Center Program, 800-248-4483, </t>
  </si>
  <si>
    <t>http://www.silo.lib.ia.us/specialized-services/datacenter/index.html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</si>
</sst>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1" xfId="0" applyFont="1" applyBorder="1" applyAlignment="1" applyProtection="1">
      <alignment/>
      <protection locked="0"/>
    </xf>
    <xf numFmtId="0" fontId="1" fillId="0" borderId="2" xfId="0" applyFont="1" applyBorder="1" applyAlignment="1" applyProtection="1">
      <alignment/>
      <protection locked="0"/>
    </xf>
    <xf numFmtId="0" fontId="1" fillId="0" borderId="3" xfId="0" applyFont="1" applyBorder="1" applyAlignment="1" applyProtection="1">
      <alignment/>
      <protection locked="0"/>
    </xf>
    <xf numFmtId="3" fontId="1" fillId="0" borderId="4" xfId="0" applyNumberFormat="1" applyFont="1" applyBorder="1" applyAlignment="1" applyProtection="1">
      <alignment horizontal="centerContinuous"/>
      <protection locked="0"/>
    </xf>
    <xf numFmtId="3" fontId="1" fillId="0" borderId="5" xfId="0" applyNumberFormat="1" applyFont="1" applyBorder="1" applyAlignment="1" applyProtection="1">
      <alignment horizontal="centerContinuous"/>
      <protection locked="0"/>
    </xf>
    <xf numFmtId="3" fontId="1" fillId="0" borderId="6" xfId="0" applyNumberFormat="1" applyFont="1" applyBorder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164" fontId="1" fillId="0" borderId="7" xfId="0" applyNumberFormat="1" applyFont="1" applyBorder="1" applyAlignment="1" applyProtection="1">
      <alignment horizontal="centerContinuous"/>
      <protection locked="0"/>
    </xf>
    <xf numFmtId="164" fontId="1" fillId="0" borderId="8" xfId="0" applyNumberFormat="1" applyFont="1" applyBorder="1" applyAlignment="1" applyProtection="1">
      <alignment horizontal="centerContinuous"/>
      <protection locked="0"/>
    </xf>
    <xf numFmtId="164" fontId="1" fillId="0" borderId="6" xfId="0" applyNumberFormat="1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3" fontId="1" fillId="0" borderId="0" xfId="0" applyNumberFormat="1" applyFont="1" applyBorder="1" applyAlignment="1" applyProtection="1">
      <alignment/>
      <protection locked="0"/>
    </xf>
    <xf numFmtId="164" fontId="1" fillId="0" borderId="0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 inden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00390625" style="1" customWidth="1"/>
    <col min="2" max="2" width="26.57421875" style="1" customWidth="1"/>
    <col min="3" max="3" width="7.7109375" style="2" customWidth="1"/>
    <col min="4" max="4" width="9.00390625" style="11" customWidth="1"/>
    <col min="5" max="5" width="6.8515625" style="1" customWidth="1"/>
    <col min="6" max="6" width="20.28125" style="1" customWidth="1"/>
    <col min="7" max="7" width="22.421875" style="1" customWidth="1"/>
    <col min="8" max="8" width="9.140625" style="1" customWidth="1"/>
    <col min="9" max="9" width="9.140625" style="11" customWidth="1"/>
    <col min="10" max="16384" width="9.140625" style="1" customWidth="1"/>
  </cols>
  <sheetData>
    <row r="1" ht="12.75">
      <c r="A1" s="4" t="s">
        <v>47</v>
      </c>
    </row>
    <row r="2" ht="12.75">
      <c r="A2" s="4" t="s">
        <v>45</v>
      </c>
    </row>
    <row r="4" spans="1:9" ht="12.75">
      <c r="A4" s="5" t="s">
        <v>43</v>
      </c>
      <c r="B4" s="5" t="s">
        <v>44</v>
      </c>
      <c r="C4" s="8" t="s">
        <v>39</v>
      </c>
      <c r="D4" s="12"/>
      <c r="F4" s="5" t="s">
        <v>44</v>
      </c>
      <c r="G4" s="5" t="s">
        <v>43</v>
      </c>
      <c r="H4" s="8" t="s">
        <v>39</v>
      </c>
      <c r="I4" s="12"/>
    </row>
    <row r="5" spans="1:9" ht="12.75">
      <c r="A5" s="6" t="s">
        <v>42</v>
      </c>
      <c r="B5" s="6" t="s">
        <v>42</v>
      </c>
      <c r="C5" s="9" t="s">
        <v>40</v>
      </c>
      <c r="D5" s="13"/>
      <c r="F5" s="6" t="s">
        <v>42</v>
      </c>
      <c r="G5" s="6" t="s">
        <v>42</v>
      </c>
      <c r="H5" s="9" t="s">
        <v>40</v>
      </c>
      <c r="I5" s="13"/>
    </row>
    <row r="6" spans="1:9" ht="12.75">
      <c r="A6" s="7" t="s">
        <v>41</v>
      </c>
      <c r="B6" s="7" t="s">
        <v>41</v>
      </c>
      <c r="C6" s="10" t="s">
        <v>0</v>
      </c>
      <c r="D6" s="14" t="s">
        <v>38</v>
      </c>
      <c r="F6" s="7" t="s">
        <v>41</v>
      </c>
      <c r="G6" s="7" t="s">
        <v>41</v>
      </c>
      <c r="H6" s="10" t="s">
        <v>0</v>
      </c>
      <c r="I6" s="14" t="s">
        <v>38</v>
      </c>
    </row>
    <row r="7" spans="1:9" ht="12.75">
      <c r="A7" s="15"/>
      <c r="B7" s="15"/>
      <c r="C7" s="16"/>
      <c r="D7" s="17"/>
      <c r="F7" s="15"/>
      <c r="G7" s="15"/>
      <c r="H7" s="16"/>
      <c r="I7" s="17"/>
    </row>
    <row r="8" spans="1:9" ht="12.75">
      <c r="A8" s="1" t="s">
        <v>26</v>
      </c>
      <c r="B8" s="1" t="s">
        <v>26</v>
      </c>
      <c r="C8" s="2">
        <v>3664</v>
      </c>
      <c r="D8" s="11">
        <f>C8/$C$39</f>
        <v>0.7534443758996504</v>
      </c>
      <c r="E8" s="4"/>
      <c r="F8" s="1" t="s">
        <v>26</v>
      </c>
      <c r="G8" s="3" t="s">
        <v>26</v>
      </c>
      <c r="H8" s="2">
        <v>3664</v>
      </c>
      <c r="I8" s="11">
        <f aca="true" t="shared" si="0" ref="I8:I25">H8/$H$26</f>
        <v>0.82429696287964</v>
      </c>
    </row>
    <row r="9" spans="1:9" ht="12.75">
      <c r="A9" s="1" t="s">
        <v>26</v>
      </c>
      <c r="B9" s="1" t="s">
        <v>23</v>
      </c>
      <c r="C9" s="2">
        <v>393</v>
      </c>
      <c r="D9" s="11">
        <f aca="true" t="shared" si="1" ref="D9:D38">C9/$C$39</f>
        <v>0.08081431215299198</v>
      </c>
      <c r="E9" s="4"/>
      <c r="F9" s="1" t="s">
        <v>26</v>
      </c>
      <c r="G9" s="3" t="s">
        <v>29</v>
      </c>
      <c r="H9" s="2">
        <v>219</v>
      </c>
      <c r="I9" s="11">
        <f t="shared" si="0"/>
        <v>0.049268841394825645</v>
      </c>
    </row>
    <row r="10" spans="1:9" ht="12.75">
      <c r="A10" s="1" t="s">
        <v>26</v>
      </c>
      <c r="B10" s="1" t="s">
        <v>29</v>
      </c>
      <c r="C10" s="2">
        <v>227</v>
      </c>
      <c r="D10" s="11">
        <f t="shared" si="1"/>
        <v>0.04667900472959079</v>
      </c>
      <c r="E10" s="4"/>
      <c r="F10" s="1" t="s">
        <v>26</v>
      </c>
      <c r="G10" s="3" t="s">
        <v>30</v>
      </c>
      <c r="H10" s="2">
        <v>169</v>
      </c>
      <c r="I10" s="11">
        <f t="shared" si="0"/>
        <v>0.03802024746906637</v>
      </c>
    </row>
    <row r="11" spans="1:9" ht="12.75">
      <c r="A11" s="1" t="s">
        <v>26</v>
      </c>
      <c r="B11" s="1" t="s">
        <v>30</v>
      </c>
      <c r="C11" s="2">
        <v>153</v>
      </c>
      <c r="D11" s="11">
        <f t="shared" si="1"/>
        <v>0.03146206045650833</v>
      </c>
      <c r="F11" s="1" t="s">
        <v>26</v>
      </c>
      <c r="G11" s="3" t="s">
        <v>23</v>
      </c>
      <c r="H11" s="2">
        <v>151</v>
      </c>
      <c r="I11" s="11">
        <f t="shared" si="0"/>
        <v>0.03397075365579302</v>
      </c>
    </row>
    <row r="12" spans="1:9" ht="12.75">
      <c r="A12" s="1" t="s">
        <v>26</v>
      </c>
      <c r="B12" s="1" t="s">
        <v>12</v>
      </c>
      <c r="C12" s="2">
        <v>109</v>
      </c>
      <c r="D12" s="11">
        <f t="shared" si="1"/>
        <v>0.022414147645486326</v>
      </c>
      <c r="F12" s="1" t="s">
        <v>26</v>
      </c>
      <c r="G12" s="3" t="s">
        <v>24</v>
      </c>
      <c r="H12" s="2">
        <v>97</v>
      </c>
      <c r="I12" s="11">
        <f t="shared" si="0"/>
        <v>0.021822272215973004</v>
      </c>
    </row>
    <row r="13" spans="1:9" ht="12.75">
      <c r="A13" s="1" t="s">
        <v>26</v>
      </c>
      <c r="B13" s="1" t="s">
        <v>24</v>
      </c>
      <c r="C13" s="2">
        <v>106</v>
      </c>
      <c r="D13" s="11">
        <f t="shared" si="1"/>
        <v>0.02179724449928028</v>
      </c>
      <c r="F13" s="1" t="s">
        <v>26</v>
      </c>
      <c r="G13" s="3" t="s">
        <v>9</v>
      </c>
      <c r="H13" s="2">
        <v>33</v>
      </c>
      <c r="I13" s="11">
        <f t="shared" si="0"/>
        <v>0.007424071991001125</v>
      </c>
    </row>
    <row r="14" spans="1:9" ht="12.75">
      <c r="A14" s="1" t="s">
        <v>26</v>
      </c>
      <c r="B14" s="1" t="s">
        <v>8</v>
      </c>
      <c r="C14" s="2">
        <v>40</v>
      </c>
      <c r="D14" s="11">
        <f t="shared" si="1"/>
        <v>0.008225375282747275</v>
      </c>
      <c r="F14" s="1" t="s">
        <v>26</v>
      </c>
      <c r="G14" s="3" t="s">
        <v>12</v>
      </c>
      <c r="H14" s="2">
        <v>26</v>
      </c>
      <c r="I14" s="11">
        <f t="shared" si="0"/>
        <v>0.005849268841394826</v>
      </c>
    </row>
    <row r="15" spans="1:9" ht="12.75">
      <c r="A15" s="1" t="s">
        <v>26</v>
      </c>
      <c r="B15" s="1" t="s">
        <v>9</v>
      </c>
      <c r="C15" s="2">
        <v>22</v>
      </c>
      <c r="D15" s="11">
        <f t="shared" si="1"/>
        <v>0.0045239564055110015</v>
      </c>
      <c r="F15" s="1" t="s">
        <v>26</v>
      </c>
      <c r="G15" s="3" t="s">
        <v>10</v>
      </c>
      <c r="H15" s="2">
        <v>24</v>
      </c>
      <c r="I15" s="11">
        <f t="shared" si="0"/>
        <v>0.005399325084364455</v>
      </c>
    </row>
    <row r="16" spans="1:9" ht="12.75">
      <c r="A16" s="1" t="s">
        <v>26</v>
      </c>
      <c r="B16" s="1" t="s">
        <v>10</v>
      </c>
      <c r="C16" s="2">
        <v>19</v>
      </c>
      <c r="D16" s="11">
        <f t="shared" si="1"/>
        <v>0.003907053259304956</v>
      </c>
      <c r="F16" s="3" t="s">
        <v>26</v>
      </c>
      <c r="G16" s="3" t="s">
        <v>13</v>
      </c>
      <c r="H16" s="2">
        <v>16</v>
      </c>
      <c r="I16" s="11">
        <f t="shared" si="0"/>
        <v>0.0035995500562429695</v>
      </c>
    </row>
    <row r="17" spans="1:9" ht="12.75">
      <c r="A17" s="1" t="s">
        <v>26</v>
      </c>
      <c r="B17" s="1" t="s">
        <v>34</v>
      </c>
      <c r="C17" s="2">
        <v>16</v>
      </c>
      <c r="D17" s="11">
        <f t="shared" si="1"/>
        <v>0.00329015011309891</v>
      </c>
      <c r="F17" s="3" t="s">
        <v>26</v>
      </c>
      <c r="G17" s="3" t="s">
        <v>11</v>
      </c>
      <c r="H17" s="2">
        <v>14</v>
      </c>
      <c r="I17" s="11">
        <f t="shared" si="0"/>
        <v>0.0031496062992125984</v>
      </c>
    </row>
    <row r="18" spans="1:9" ht="12.75">
      <c r="A18" s="1" t="s">
        <v>26</v>
      </c>
      <c r="B18" s="1" t="s">
        <v>33</v>
      </c>
      <c r="C18" s="2">
        <v>15</v>
      </c>
      <c r="D18" s="11">
        <f t="shared" si="1"/>
        <v>0.0030845157310302285</v>
      </c>
      <c r="F18" s="3" t="s">
        <v>26</v>
      </c>
      <c r="G18" s="3" t="s">
        <v>21</v>
      </c>
      <c r="H18" s="2">
        <v>7</v>
      </c>
      <c r="I18" s="11">
        <f t="shared" si="0"/>
        <v>0.0015748031496062992</v>
      </c>
    </row>
    <row r="19" spans="1:9" ht="12.75">
      <c r="A19" s="1" t="s">
        <v>26</v>
      </c>
      <c r="B19" s="1" t="s">
        <v>14</v>
      </c>
      <c r="C19" s="2">
        <v>14</v>
      </c>
      <c r="D19" s="11">
        <f t="shared" si="1"/>
        <v>0.0028788813489615465</v>
      </c>
      <c r="F19" s="3" t="s">
        <v>26</v>
      </c>
      <c r="G19" s="3" t="s">
        <v>6</v>
      </c>
      <c r="H19" s="2">
        <v>6</v>
      </c>
      <c r="I19" s="11">
        <f t="shared" si="0"/>
        <v>0.0013498312710911137</v>
      </c>
    </row>
    <row r="20" spans="1:9" ht="12.75">
      <c r="A20" s="1" t="s">
        <v>26</v>
      </c>
      <c r="B20" s="1" t="s">
        <v>15</v>
      </c>
      <c r="C20" s="2">
        <v>11</v>
      </c>
      <c r="D20" s="11">
        <f t="shared" si="1"/>
        <v>0.0022619782027555007</v>
      </c>
      <c r="F20" s="3" t="s">
        <v>26</v>
      </c>
      <c r="G20" s="3" t="s">
        <v>8</v>
      </c>
      <c r="H20" s="2">
        <v>5</v>
      </c>
      <c r="I20" s="11">
        <f t="shared" si="0"/>
        <v>0.0011248593925759281</v>
      </c>
    </row>
    <row r="21" spans="1:9" ht="12.75">
      <c r="A21" s="1" t="s">
        <v>26</v>
      </c>
      <c r="B21" s="1" t="s">
        <v>5</v>
      </c>
      <c r="C21" s="2">
        <v>10</v>
      </c>
      <c r="D21" s="11">
        <f t="shared" si="1"/>
        <v>0.002056343820686819</v>
      </c>
      <c r="F21" s="3" t="s">
        <v>26</v>
      </c>
      <c r="G21" s="3" t="s">
        <v>22</v>
      </c>
      <c r="H21" s="2">
        <v>4</v>
      </c>
      <c r="I21" s="11">
        <f t="shared" si="0"/>
        <v>0.0008998875140607424</v>
      </c>
    </row>
    <row r="22" spans="1:9" ht="12.75">
      <c r="A22" s="1" t="s">
        <v>26</v>
      </c>
      <c r="B22" s="1" t="s">
        <v>20</v>
      </c>
      <c r="C22" s="2">
        <v>9</v>
      </c>
      <c r="D22" s="11">
        <f t="shared" si="1"/>
        <v>0.001850709438618137</v>
      </c>
      <c r="F22" s="3" t="s">
        <v>26</v>
      </c>
      <c r="G22" s="3" t="s">
        <v>17</v>
      </c>
      <c r="H22" s="2">
        <v>4</v>
      </c>
      <c r="I22" s="11">
        <f t="shared" si="0"/>
        <v>0.0008998875140607424</v>
      </c>
    </row>
    <row r="23" spans="1:9" ht="12.75">
      <c r="A23" s="1" t="s">
        <v>26</v>
      </c>
      <c r="B23" s="1" t="s">
        <v>4</v>
      </c>
      <c r="C23" s="2">
        <v>8</v>
      </c>
      <c r="D23" s="11">
        <f t="shared" si="1"/>
        <v>0.001645075056549455</v>
      </c>
      <c r="F23" s="3" t="s">
        <v>26</v>
      </c>
      <c r="G23" s="3" t="s">
        <v>27</v>
      </c>
      <c r="H23" s="2">
        <v>2</v>
      </c>
      <c r="I23" s="11">
        <f t="shared" si="0"/>
        <v>0.0004499437570303712</v>
      </c>
    </row>
    <row r="24" spans="1:9" ht="12.75">
      <c r="A24" s="1" t="s">
        <v>26</v>
      </c>
      <c r="B24" s="1" t="s">
        <v>27</v>
      </c>
      <c r="C24" s="2">
        <v>7</v>
      </c>
      <c r="D24" s="11">
        <f t="shared" si="1"/>
        <v>0.0014394406744807733</v>
      </c>
      <c r="F24" s="3" t="s">
        <v>26</v>
      </c>
      <c r="G24" s="3" t="s">
        <v>37</v>
      </c>
      <c r="H24" s="2">
        <v>2</v>
      </c>
      <c r="I24" s="11">
        <f t="shared" si="0"/>
        <v>0.0004499437570303712</v>
      </c>
    </row>
    <row r="25" spans="1:9" ht="12.75">
      <c r="A25" s="1" t="s">
        <v>26</v>
      </c>
      <c r="B25" s="1" t="s">
        <v>1</v>
      </c>
      <c r="C25" s="2">
        <v>7</v>
      </c>
      <c r="D25" s="11">
        <f t="shared" si="1"/>
        <v>0.0014394406744807733</v>
      </c>
      <c r="F25" s="3" t="s">
        <v>26</v>
      </c>
      <c r="G25" s="3" t="s">
        <v>25</v>
      </c>
      <c r="H25" s="2">
        <v>2</v>
      </c>
      <c r="I25" s="11">
        <f t="shared" si="0"/>
        <v>0.0004499437570303712</v>
      </c>
    </row>
    <row r="26" spans="1:8" ht="12.75">
      <c r="A26" s="1" t="s">
        <v>26</v>
      </c>
      <c r="B26" s="1" t="s">
        <v>2</v>
      </c>
      <c r="C26" s="2">
        <v>6</v>
      </c>
      <c r="D26" s="11">
        <f t="shared" si="1"/>
        <v>0.0012338062924120913</v>
      </c>
      <c r="G26" s="3" t="s">
        <v>46</v>
      </c>
      <c r="H26" s="2">
        <f>SUM(H8:H25)</f>
        <v>4445</v>
      </c>
    </row>
    <row r="27" spans="1:4" ht="12.75">
      <c r="A27" s="1" t="s">
        <v>26</v>
      </c>
      <c r="B27" s="1" t="s">
        <v>11</v>
      </c>
      <c r="C27" s="2">
        <v>4</v>
      </c>
      <c r="D27" s="11">
        <f t="shared" si="1"/>
        <v>0.0008225375282747275</v>
      </c>
    </row>
    <row r="28" spans="1:4" ht="12.75">
      <c r="A28" s="1" t="s">
        <v>26</v>
      </c>
      <c r="B28" s="1" t="s">
        <v>13</v>
      </c>
      <c r="C28" s="2">
        <v>3</v>
      </c>
      <c r="D28" s="11">
        <f t="shared" si="1"/>
        <v>0.0006169031462060457</v>
      </c>
    </row>
    <row r="29" spans="1:4" ht="12.75">
      <c r="A29" s="1" t="s">
        <v>26</v>
      </c>
      <c r="B29" s="1" t="s">
        <v>35</v>
      </c>
      <c r="C29" s="2">
        <v>3</v>
      </c>
      <c r="D29" s="11">
        <f t="shared" si="1"/>
        <v>0.0006169031462060457</v>
      </c>
    </row>
    <row r="30" spans="1:4" ht="12.75">
      <c r="A30" s="1" t="s">
        <v>26</v>
      </c>
      <c r="B30" s="1" t="s">
        <v>16</v>
      </c>
      <c r="C30" s="2">
        <v>2</v>
      </c>
      <c r="D30" s="11">
        <f t="shared" si="1"/>
        <v>0.00041126876413736374</v>
      </c>
    </row>
    <row r="31" spans="1:4" ht="12.75">
      <c r="A31" s="1" t="s">
        <v>26</v>
      </c>
      <c r="B31" s="1" t="s">
        <v>18</v>
      </c>
      <c r="C31" s="2">
        <v>2</v>
      </c>
      <c r="D31" s="11">
        <f t="shared" si="1"/>
        <v>0.00041126876413736374</v>
      </c>
    </row>
    <row r="32" spans="1:4" ht="12.75">
      <c r="A32" s="1" t="s">
        <v>26</v>
      </c>
      <c r="B32" s="1" t="s">
        <v>3</v>
      </c>
      <c r="C32" s="2">
        <v>2</v>
      </c>
      <c r="D32" s="11">
        <f t="shared" si="1"/>
        <v>0.00041126876413736374</v>
      </c>
    </row>
    <row r="33" spans="1:8" ht="12.75">
      <c r="A33" s="1" t="s">
        <v>26</v>
      </c>
      <c r="B33" s="1" t="s">
        <v>32</v>
      </c>
      <c r="C33" s="2">
        <v>2</v>
      </c>
      <c r="D33" s="11">
        <f t="shared" si="1"/>
        <v>0.00041126876413736374</v>
      </c>
      <c r="F33" s="3"/>
      <c r="G33" s="3"/>
      <c r="H33" s="2"/>
    </row>
    <row r="34" spans="1:8" ht="12.75">
      <c r="A34" s="1" t="s">
        <v>26</v>
      </c>
      <c r="B34" s="1" t="s">
        <v>36</v>
      </c>
      <c r="C34" s="2">
        <v>2</v>
      </c>
      <c r="D34" s="11">
        <f t="shared" si="1"/>
        <v>0.00041126876413736374</v>
      </c>
      <c r="F34" s="3"/>
      <c r="G34" s="3"/>
      <c r="H34" s="2"/>
    </row>
    <row r="35" spans="1:8" ht="12.75">
      <c r="A35" s="1" t="s">
        <v>26</v>
      </c>
      <c r="B35" s="1" t="s">
        <v>19</v>
      </c>
      <c r="C35" s="2">
        <v>2</v>
      </c>
      <c r="D35" s="11">
        <f t="shared" si="1"/>
        <v>0.00041126876413736374</v>
      </c>
      <c r="F35" s="3"/>
      <c r="G35" s="3"/>
      <c r="H35" s="2"/>
    </row>
    <row r="36" spans="1:8" ht="12.75">
      <c r="A36" s="1" t="s">
        <v>26</v>
      </c>
      <c r="B36" s="1" t="s">
        <v>7</v>
      </c>
      <c r="C36" s="2">
        <v>2</v>
      </c>
      <c r="D36" s="11">
        <f t="shared" si="1"/>
        <v>0.00041126876413736374</v>
      </c>
      <c r="F36" s="3"/>
      <c r="G36" s="3"/>
      <c r="H36" s="2"/>
    </row>
    <row r="37" spans="1:8" ht="12.75">
      <c r="A37" s="1" t="s">
        <v>26</v>
      </c>
      <c r="B37" s="1" t="s">
        <v>28</v>
      </c>
      <c r="C37" s="2">
        <v>2</v>
      </c>
      <c r="D37" s="11">
        <f t="shared" si="1"/>
        <v>0.00041126876413736374</v>
      </c>
      <c r="F37" s="3"/>
      <c r="G37" s="3"/>
      <c r="H37" s="2"/>
    </row>
    <row r="38" spans="1:8" ht="12.75">
      <c r="A38" s="1" t="s">
        <v>26</v>
      </c>
      <c r="B38" s="1" t="s">
        <v>31</v>
      </c>
      <c r="C38" s="2">
        <v>1</v>
      </c>
      <c r="D38" s="11">
        <f t="shared" si="1"/>
        <v>0.00020563438206868187</v>
      </c>
      <c r="F38" s="3"/>
      <c r="G38" s="3"/>
      <c r="H38" s="2"/>
    </row>
    <row r="39" spans="2:8" ht="12.75">
      <c r="B39" s="3" t="s">
        <v>46</v>
      </c>
      <c r="C39" s="2">
        <f>SUM(C8:C38)</f>
        <v>4863</v>
      </c>
      <c r="F39" s="3"/>
      <c r="G39" s="3"/>
      <c r="H39" s="2"/>
    </row>
    <row r="41" ht="12.75">
      <c r="A41" s="18" t="s">
        <v>48</v>
      </c>
    </row>
    <row r="42" ht="12.75">
      <c r="A42" s="19" t="s">
        <v>49</v>
      </c>
    </row>
    <row r="43" ht="12.75">
      <c r="A43" s="18" t="s">
        <v>50</v>
      </c>
    </row>
    <row r="44" ht="12.75">
      <c r="A44" s="19" t="s">
        <v>51</v>
      </c>
    </row>
  </sheetData>
  <printOptions/>
  <pageMargins left="0.75" right="0.75" top="0.75" bottom="0.75" header="0.5" footer="0.5"/>
  <pageSetup fitToHeight="152" horizontalDpi="300" verticalDpi="300" orientation="portrait" scale="69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bhennin</dc:creator>
  <cp:keywords/>
  <dc:description/>
  <cp:lastModifiedBy>Gary Krob</cp:lastModifiedBy>
  <cp:lastPrinted>2003-03-05T14:39:36Z</cp:lastPrinted>
  <dcterms:created xsi:type="dcterms:W3CDTF">2003-03-03T20:41:45Z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