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<sst xmlns="http://schemas.openxmlformats.org/spreadsheetml/2006/main" count="98" uniqueCount="41">
  <si>
    <t>Count</t>
  </si>
  <si>
    <t>Polk Co. IA</t>
  </si>
  <si>
    <t>Taylor Co. IA</t>
  </si>
  <si>
    <t>Crawford Co. IA</t>
  </si>
  <si>
    <t>Story Co. IA</t>
  </si>
  <si>
    <t>Buena Vista Co. IA</t>
  </si>
  <si>
    <t>Dickinson Co. IA</t>
  </si>
  <si>
    <t>Hennepin Co. MN</t>
  </si>
  <si>
    <t>Woodbury Co. IA</t>
  </si>
  <si>
    <t>Minnehaha Co. SD</t>
  </si>
  <si>
    <t>Lincoln Co. SD</t>
  </si>
  <si>
    <t>Plymouth Co. IA</t>
  </si>
  <si>
    <t>Sioux Co. IA</t>
  </si>
  <si>
    <t>Cherokee Co. IA</t>
  </si>
  <si>
    <t>Clay Co. IA</t>
  </si>
  <si>
    <t>O'Brien Co. IA</t>
  </si>
  <si>
    <t>Osceola Co. IA</t>
  </si>
  <si>
    <t>Emmet Co. IA</t>
  </si>
  <si>
    <t>Brookings Co. SD</t>
  </si>
  <si>
    <t>Lyon Co. MN</t>
  </si>
  <si>
    <t>Lyon Co. IA</t>
  </si>
  <si>
    <t>Nobles Co. MN</t>
  </si>
  <si>
    <t>Jackson Co. MN</t>
  </si>
  <si>
    <t>Cottonwood Co. MN</t>
  </si>
  <si>
    <t>Turner Co. SD</t>
  </si>
  <si>
    <t>Sibley Co. MN</t>
  </si>
  <si>
    <t>Murray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</si>
  <si>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</si>
  <si>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</si>
  <si>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</si>
  <si>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</si>
  <si>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</si>
  <si>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</si>
  <si>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</si>
  <si>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</si>
  <si>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</si>
  <si>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Osceola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</si>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</sst>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36</v>
      </c>
    </row>
    <row r="2" ht="12.75">
      <c r="A2" s="4" t="s">
        <v>34</v>
      </c>
    </row>
    <row r="4" spans="1:9" ht="12.75">
      <c r="A4" s="5" t="s">
        <v>32</v>
      </c>
      <c r="B4" s="5" t="s">
        <v>33</v>
      </c>
      <c r="C4" s="8" t="s">
        <v>28</v>
      </c>
      <c r="D4" s="12"/>
      <c r="F4" s="5" t="s">
        <v>33</v>
      </c>
      <c r="G4" s="5" t="s">
        <v>32</v>
      </c>
      <c r="H4" s="8" t="s">
        <v>28</v>
      </c>
      <c r="I4" s="12"/>
    </row>
    <row r="5" spans="1:9" ht="12.75">
      <c r="A5" s="6" t="s">
        <v>31</v>
      </c>
      <c r="B5" s="6" t="s">
        <v>31</v>
      </c>
      <c r="C5" s="9" t="s">
        <v>29</v>
      </c>
      <c r="D5" s="13"/>
      <c r="F5" s="6" t="s">
        <v>31</v>
      </c>
      <c r="G5" s="6" t="s">
        <v>31</v>
      </c>
      <c r="H5" s="9" t="s">
        <v>29</v>
      </c>
      <c r="I5" s="13"/>
    </row>
    <row r="6" spans="1:9" ht="12.75">
      <c r="A6" s="7" t="s">
        <v>30</v>
      </c>
      <c r="B6" s="7" t="s">
        <v>30</v>
      </c>
      <c r="C6" s="10" t="s">
        <v>0</v>
      </c>
      <c r="D6" s="14" t="s">
        <v>27</v>
      </c>
      <c r="F6" s="7" t="s">
        <v>30</v>
      </c>
      <c r="G6" s="7" t="s">
        <v>30</v>
      </c>
      <c r="H6" s="10" t="s">
        <v>0</v>
      </c>
      <c r="I6" s="14" t="s">
        <v>27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16</v>
      </c>
      <c r="B8" s="1" t="s">
        <v>16</v>
      </c>
      <c r="C8" s="2">
        <v>2255</v>
      </c>
      <c r="D8" s="11">
        <f>C8/$C$28</f>
        <v>0.6777877968139465</v>
      </c>
      <c r="E8" s="4"/>
      <c r="F8" s="1" t="s">
        <v>16</v>
      </c>
      <c r="G8" s="3" t="s">
        <v>16</v>
      </c>
      <c r="H8" s="2">
        <v>2255</v>
      </c>
      <c r="I8" s="11">
        <f>H8/$H$23</f>
        <v>0.8102766798418972</v>
      </c>
    </row>
    <row r="9" spans="1:9" ht="12.75">
      <c r="A9" s="1" t="s">
        <v>16</v>
      </c>
      <c r="B9" s="1" t="s">
        <v>15</v>
      </c>
      <c r="C9" s="2">
        <v>305</v>
      </c>
      <c r="D9" s="11">
        <f aca="true" t="shared" si="0" ref="D9:D27">C9/$C$28</f>
        <v>0.0916741809437932</v>
      </c>
      <c r="E9" s="4"/>
      <c r="F9" s="1" t="s">
        <v>16</v>
      </c>
      <c r="G9" s="3" t="s">
        <v>20</v>
      </c>
      <c r="H9" s="2">
        <v>162</v>
      </c>
      <c r="I9" s="11">
        <f aca="true" t="shared" si="1" ref="I9:I22">H9/$H$23</f>
        <v>0.05821056413941789</v>
      </c>
    </row>
    <row r="10" spans="1:9" ht="12.75">
      <c r="A10" s="1" t="s">
        <v>16</v>
      </c>
      <c r="B10" s="1" t="s">
        <v>21</v>
      </c>
      <c r="C10" s="2">
        <v>247</v>
      </c>
      <c r="D10" s="11">
        <f t="shared" si="0"/>
        <v>0.07424105801021942</v>
      </c>
      <c r="E10" s="4"/>
      <c r="F10" s="1" t="s">
        <v>16</v>
      </c>
      <c r="G10" s="3" t="s">
        <v>15</v>
      </c>
      <c r="H10" s="2">
        <v>123</v>
      </c>
      <c r="I10" s="11">
        <f t="shared" si="1"/>
        <v>0.04419690980955803</v>
      </c>
    </row>
    <row r="11" spans="1:9" ht="12.75">
      <c r="A11" s="1" t="s">
        <v>16</v>
      </c>
      <c r="B11" s="1" t="s">
        <v>6</v>
      </c>
      <c r="C11" s="2">
        <v>230</v>
      </c>
      <c r="D11" s="11">
        <f t="shared" si="0"/>
        <v>0.06913134956417193</v>
      </c>
      <c r="F11" s="1" t="s">
        <v>16</v>
      </c>
      <c r="G11" s="3" t="s">
        <v>21</v>
      </c>
      <c r="H11" s="2">
        <v>98</v>
      </c>
      <c r="I11" s="11">
        <f t="shared" si="1"/>
        <v>0.03521379805964786</v>
      </c>
    </row>
    <row r="12" spans="1:9" ht="12.75">
      <c r="A12" s="1" t="s">
        <v>16</v>
      </c>
      <c r="B12" s="1" t="s">
        <v>12</v>
      </c>
      <c r="C12" s="2">
        <v>139</v>
      </c>
      <c r="D12" s="11">
        <f t="shared" si="0"/>
        <v>0.04177938082356477</v>
      </c>
      <c r="F12" s="1" t="s">
        <v>16</v>
      </c>
      <c r="G12" s="3" t="s">
        <v>6</v>
      </c>
      <c r="H12" s="2">
        <v>59</v>
      </c>
      <c r="I12" s="11">
        <f t="shared" si="1"/>
        <v>0.021200143729788</v>
      </c>
    </row>
    <row r="13" spans="1:9" ht="12.75">
      <c r="A13" s="1" t="s">
        <v>16</v>
      </c>
      <c r="B13" s="1" t="s">
        <v>20</v>
      </c>
      <c r="C13" s="2">
        <v>48</v>
      </c>
      <c r="D13" s="11">
        <f t="shared" si="0"/>
        <v>0.014427412082957619</v>
      </c>
      <c r="F13" s="1" t="s">
        <v>16</v>
      </c>
      <c r="G13" s="3" t="s">
        <v>14</v>
      </c>
      <c r="H13" s="2">
        <v>19</v>
      </c>
      <c r="I13" s="11">
        <f t="shared" si="1"/>
        <v>0.006827164929931728</v>
      </c>
    </row>
    <row r="14" spans="1:9" ht="12.75">
      <c r="A14" s="1" t="s">
        <v>16</v>
      </c>
      <c r="B14" s="1" t="s">
        <v>14</v>
      </c>
      <c r="C14" s="2">
        <v>31</v>
      </c>
      <c r="D14" s="11">
        <f t="shared" si="0"/>
        <v>0.009317703636910129</v>
      </c>
      <c r="F14" s="1" t="s">
        <v>16</v>
      </c>
      <c r="G14" s="3" t="s">
        <v>17</v>
      </c>
      <c r="H14" s="2">
        <v>19</v>
      </c>
      <c r="I14" s="11">
        <f t="shared" si="1"/>
        <v>0.006827164929931728</v>
      </c>
    </row>
    <row r="15" spans="1:9" ht="12.75">
      <c r="A15" s="1" t="s">
        <v>16</v>
      </c>
      <c r="B15" s="1" t="s">
        <v>17</v>
      </c>
      <c r="C15" s="2">
        <v>13</v>
      </c>
      <c r="D15" s="11">
        <f t="shared" si="0"/>
        <v>0.003907424105801022</v>
      </c>
      <c r="F15" s="1" t="s">
        <v>16</v>
      </c>
      <c r="G15" s="3" t="s">
        <v>8</v>
      </c>
      <c r="H15" s="2">
        <v>15</v>
      </c>
      <c r="I15" s="11">
        <f t="shared" si="1"/>
        <v>0.0053898670499461015</v>
      </c>
    </row>
    <row r="16" spans="1:9" ht="12.75">
      <c r="A16" s="1" t="s">
        <v>16</v>
      </c>
      <c r="B16" s="1" t="s">
        <v>11</v>
      </c>
      <c r="C16" s="2">
        <v>10</v>
      </c>
      <c r="D16" s="11">
        <f t="shared" si="0"/>
        <v>0.003005710850616171</v>
      </c>
      <c r="F16" s="3" t="s">
        <v>16</v>
      </c>
      <c r="G16" s="3" t="s">
        <v>10</v>
      </c>
      <c r="H16" s="2">
        <v>8</v>
      </c>
      <c r="I16" s="11">
        <f t="shared" si="1"/>
        <v>0.002874595759971254</v>
      </c>
    </row>
    <row r="17" spans="1:9" ht="12.75">
      <c r="A17" s="1" t="s">
        <v>16</v>
      </c>
      <c r="B17" s="1" t="s">
        <v>9</v>
      </c>
      <c r="C17" s="2">
        <v>8</v>
      </c>
      <c r="D17" s="11">
        <f t="shared" si="0"/>
        <v>0.0024045686804929365</v>
      </c>
      <c r="F17" s="3" t="s">
        <v>16</v>
      </c>
      <c r="G17" s="3" t="s">
        <v>3</v>
      </c>
      <c r="H17" s="2">
        <v>6</v>
      </c>
      <c r="I17" s="11">
        <f t="shared" si="1"/>
        <v>0.0021559468199784403</v>
      </c>
    </row>
    <row r="18" spans="1:9" ht="12.75">
      <c r="A18" s="1" t="s">
        <v>16</v>
      </c>
      <c r="B18" s="1" t="s">
        <v>7</v>
      </c>
      <c r="C18" s="2">
        <v>7</v>
      </c>
      <c r="D18" s="11">
        <f t="shared" si="0"/>
        <v>0.0021039975954313195</v>
      </c>
      <c r="F18" s="3" t="s">
        <v>16</v>
      </c>
      <c r="G18" s="3" t="s">
        <v>19</v>
      </c>
      <c r="H18" s="2">
        <v>6</v>
      </c>
      <c r="I18" s="11">
        <f t="shared" si="1"/>
        <v>0.0021559468199784403</v>
      </c>
    </row>
    <row r="19" spans="1:9" ht="12.75">
      <c r="A19" s="1" t="s">
        <v>16</v>
      </c>
      <c r="B19" s="1" t="s">
        <v>18</v>
      </c>
      <c r="C19" s="2">
        <v>6</v>
      </c>
      <c r="D19" s="11">
        <f t="shared" si="0"/>
        <v>0.0018034265103697023</v>
      </c>
      <c r="F19" s="3" t="s">
        <v>16</v>
      </c>
      <c r="G19" s="3" t="s">
        <v>12</v>
      </c>
      <c r="H19" s="2">
        <v>5</v>
      </c>
      <c r="I19" s="11">
        <f t="shared" si="1"/>
        <v>0.0017966223499820337</v>
      </c>
    </row>
    <row r="20" spans="1:9" ht="12.75">
      <c r="A20" s="1" t="s">
        <v>16</v>
      </c>
      <c r="B20" s="1" t="s">
        <v>22</v>
      </c>
      <c r="C20" s="2">
        <v>6</v>
      </c>
      <c r="D20" s="11">
        <f t="shared" si="0"/>
        <v>0.0018034265103697023</v>
      </c>
      <c r="F20" s="3" t="s">
        <v>16</v>
      </c>
      <c r="G20" s="3" t="s">
        <v>5</v>
      </c>
      <c r="H20" s="2">
        <v>4</v>
      </c>
      <c r="I20" s="11">
        <f t="shared" si="1"/>
        <v>0.001437297879985627</v>
      </c>
    </row>
    <row r="21" spans="1:9" ht="12.75">
      <c r="A21" s="1" t="s">
        <v>16</v>
      </c>
      <c r="B21" s="1" t="s">
        <v>24</v>
      </c>
      <c r="C21" s="2">
        <v>6</v>
      </c>
      <c r="D21" s="11">
        <f t="shared" si="0"/>
        <v>0.0018034265103697023</v>
      </c>
      <c r="F21" s="3" t="s">
        <v>16</v>
      </c>
      <c r="G21" s="3" t="s">
        <v>26</v>
      </c>
      <c r="H21" s="2">
        <v>2</v>
      </c>
      <c r="I21" s="11">
        <f t="shared" si="1"/>
        <v>0.0007186489399928135</v>
      </c>
    </row>
    <row r="22" spans="1:9" ht="12.75">
      <c r="A22" s="1" t="s">
        <v>16</v>
      </c>
      <c r="B22" s="1" t="s">
        <v>4</v>
      </c>
      <c r="C22" s="2">
        <v>4</v>
      </c>
      <c r="D22" s="11">
        <f t="shared" si="0"/>
        <v>0.0012022843402464682</v>
      </c>
      <c r="F22" s="3" t="s">
        <v>16</v>
      </c>
      <c r="G22" s="3" t="s">
        <v>2</v>
      </c>
      <c r="H22" s="2">
        <v>2</v>
      </c>
      <c r="I22" s="11">
        <f t="shared" si="1"/>
        <v>0.0007186489399928135</v>
      </c>
    </row>
    <row r="23" spans="1:8" ht="12.75">
      <c r="A23" s="1" t="s">
        <v>16</v>
      </c>
      <c r="B23" s="1" t="s">
        <v>13</v>
      </c>
      <c r="C23" s="2">
        <v>3</v>
      </c>
      <c r="D23" s="11">
        <f t="shared" si="0"/>
        <v>0.0009017132551848512</v>
      </c>
      <c r="G23" s="3" t="s">
        <v>35</v>
      </c>
      <c r="H23" s="2">
        <f>SUM(H8:H22)</f>
        <v>2783</v>
      </c>
    </row>
    <row r="24" spans="1:4" ht="12.75">
      <c r="A24" s="1" t="s">
        <v>16</v>
      </c>
      <c r="B24" s="1" t="s">
        <v>10</v>
      </c>
      <c r="C24" s="2">
        <v>3</v>
      </c>
      <c r="D24" s="11">
        <f t="shared" si="0"/>
        <v>0.0009017132551848512</v>
      </c>
    </row>
    <row r="25" spans="1:4" ht="12.75">
      <c r="A25" s="1" t="s">
        <v>16</v>
      </c>
      <c r="B25" s="1" t="s">
        <v>23</v>
      </c>
      <c r="C25" s="2">
        <v>2</v>
      </c>
      <c r="D25" s="11">
        <f t="shared" si="0"/>
        <v>0.0006011421701232341</v>
      </c>
    </row>
    <row r="26" spans="1:4" ht="12.75">
      <c r="A26" s="1" t="s">
        <v>16</v>
      </c>
      <c r="B26" s="1" t="s">
        <v>1</v>
      </c>
      <c r="C26" s="2">
        <v>2</v>
      </c>
      <c r="D26" s="11">
        <f t="shared" si="0"/>
        <v>0.0006011421701232341</v>
      </c>
    </row>
    <row r="27" spans="1:4" ht="12.75">
      <c r="A27" s="1" t="s">
        <v>16</v>
      </c>
      <c r="B27" s="1" t="s">
        <v>25</v>
      </c>
      <c r="C27" s="2">
        <v>2</v>
      </c>
      <c r="D27" s="11">
        <f t="shared" si="0"/>
        <v>0.0006011421701232341</v>
      </c>
    </row>
    <row r="28" spans="2:3" ht="12.75">
      <c r="B28" s="3" t="s">
        <v>35</v>
      </c>
      <c r="C28" s="2">
        <f>SUM(C8:C27)</f>
        <v>3327</v>
      </c>
    </row>
    <row r="30" ht="12.75">
      <c r="A30" s="18" t="s">
        <v>37</v>
      </c>
    </row>
    <row r="31" ht="12.75">
      <c r="A31" s="19" t="s">
        <v>38</v>
      </c>
    </row>
    <row r="32" ht="12.75">
      <c r="A32" s="18" t="s">
        <v>39</v>
      </c>
    </row>
    <row r="33" ht="12.75">
      <c r="A33" s="19" t="s">
        <v>40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