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<sst xmlns="http://schemas.openxmlformats.org/spreadsheetml/2006/main" count="102" uniqueCount="42">
  <si>
    <t>Count</t>
  </si>
  <si>
    <t>Adair Co. IA</t>
  </si>
  <si>
    <t>Polk Co. IA</t>
  </si>
  <si>
    <t>Dallas Co. IA</t>
  </si>
  <si>
    <t>Warren Co. IA</t>
  </si>
  <si>
    <t>Ringgold Co. IA</t>
  </si>
  <si>
    <t>Monroe Co. IA</t>
  </si>
  <si>
    <t>Story Co. IA</t>
  </si>
  <si>
    <t>Linn Co. IA</t>
  </si>
  <si>
    <t>Poweshiek Co. IA</t>
  </si>
  <si>
    <t>Cass Co. NE</t>
  </si>
  <si>
    <t>Clarke Co. IA</t>
  </si>
  <si>
    <t>Houston Co. MN</t>
  </si>
  <si>
    <t>Scott Co. IA</t>
  </si>
  <si>
    <t>Mahaska Co. IA</t>
  </si>
  <si>
    <t>Des Moines Co. IA</t>
  </si>
  <si>
    <t>Appanoose Co. IA</t>
  </si>
  <si>
    <t>Wapello Co. IA</t>
  </si>
  <si>
    <t>Marion Co. IA</t>
  </si>
  <si>
    <t>Wayne Co. IA</t>
  </si>
  <si>
    <t>Davis Co. IA</t>
  </si>
  <si>
    <t>Lucas Co. IA</t>
  </si>
  <si>
    <t>Van Buren Co. IA</t>
  </si>
  <si>
    <t>Decatur Co. IA</t>
  </si>
  <si>
    <t>Jasper Co. IA</t>
  </si>
  <si>
    <t>Cook Co. IL</t>
  </si>
  <si>
    <t>Keokuk Co. IA</t>
  </si>
  <si>
    <t>Monona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</si>
  <si>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</si>
  <si>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</si>
  <si>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</si>
  <si>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</si>
  <si>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</si>
  <si>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</si>
  <si>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</si>
  <si>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</si>
  <si>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</si>
  <si>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Monroe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</si>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</sst>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37</v>
      </c>
    </row>
    <row r="2" ht="12.75">
      <c r="A2" s="4" t="s">
        <v>35</v>
      </c>
    </row>
    <row r="4" spans="1:9" ht="12.75">
      <c r="A4" s="5" t="s">
        <v>33</v>
      </c>
      <c r="B4" s="5" t="s">
        <v>34</v>
      </c>
      <c r="C4" s="8" t="s">
        <v>29</v>
      </c>
      <c r="D4" s="12"/>
      <c r="F4" s="5" t="s">
        <v>34</v>
      </c>
      <c r="G4" s="5" t="s">
        <v>33</v>
      </c>
      <c r="H4" s="8" t="s">
        <v>29</v>
      </c>
      <c r="I4" s="12"/>
    </row>
    <row r="5" spans="1:9" ht="12.75">
      <c r="A5" s="6" t="s">
        <v>32</v>
      </c>
      <c r="B5" s="6" t="s">
        <v>32</v>
      </c>
      <c r="C5" s="9" t="s">
        <v>30</v>
      </c>
      <c r="D5" s="13"/>
      <c r="F5" s="6" t="s">
        <v>32</v>
      </c>
      <c r="G5" s="6" t="s">
        <v>32</v>
      </c>
      <c r="H5" s="9" t="s">
        <v>30</v>
      </c>
      <c r="I5" s="13"/>
    </row>
    <row r="6" spans="1:9" ht="12.75">
      <c r="A6" s="7" t="s">
        <v>31</v>
      </c>
      <c r="B6" s="7" t="s">
        <v>31</v>
      </c>
      <c r="C6" s="10" t="s">
        <v>0</v>
      </c>
      <c r="D6" s="14" t="s">
        <v>28</v>
      </c>
      <c r="F6" s="7" t="s">
        <v>31</v>
      </c>
      <c r="G6" s="7" t="s">
        <v>31</v>
      </c>
      <c r="H6" s="10" t="s">
        <v>0</v>
      </c>
      <c r="I6" s="14" t="s">
        <v>28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6</v>
      </c>
      <c r="B8" s="1" t="s">
        <v>6</v>
      </c>
      <c r="C8" s="2">
        <v>2094</v>
      </c>
      <c r="D8" s="11">
        <f>C8/$C$26</f>
        <v>0.5845896147403685</v>
      </c>
      <c r="E8" s="4"/>
      <c r="F8" s="1" t="s">
        <v>6</v>
      </c>
      <c r="G8" s="3" t="s">
        <v>6</v>
      </c>
      <c r="H8" s="2">
        <v>2094</v>
      </c>
      <c r="I8" s="11">
        <f>H8/$H$27</f>
        <v>0.6637083993660856</v>
      </c>
    </row>
    <row r="9" spans="1:9" ht="12.75">
      <c r="A9" s="1" t="s">
        <v>6</v>
      </c>
      <c r="B9" s="1" t="s">
        <v>18</v>
      </c>
      <c r="C9" s="2">
        <v>471</v>
      </c>
      <c r="D9" s="11">
        <f aca="true" t="shared" si="0" ref="D9:D25">C9/$C$26</f>
        <v>0.13149078726968175</v>
      </c>
      <c r="E9" s="4"/>
      <c r="F9" s="1" t="s">
        <v>6</v>
      </c>
      <c r="G9" s="3" t="s">
        <v>17</v>
      </c>
      <c r="H9" s="2">
        <v>407</v>
      </c>
      <c r="I9" s="11">
        <f aca="true" t="shared" si="1" ref="I9:I26">H9/$H$27</f>
        <v>0.1290015847860539</v>
      </c>
    </row>
    <row r="10" spans="1:9" ht="12.75">
      <c r="A10" s="1" t="s">
        <v>6</v>
      </c>
      <c r="B10" s="1" t="s">
        <v>17</v>
      </c>
      <c r="C10" s="2">
        <v>264</v>
      </c>
      <c r="D10" s="11">
        <f t="shared" si="0"/>
        <v>0.07370184254606366</v>
      </c>
      <c r="E10" s="4"/>
      <c r="F10" s="1" t="s">
        <v>6</v>
      </c>
      <c r="G10" s="3" t="s">
        <v>16</v>
      </c>
      <c r="H10" s="2">
        <v>274</v>
      </c>
      <c r="I10" s="11">
        <f t="shared" si="1"/>
        <v>0.08684627575277337</v>
      </c>
    </row>
    <row r="11" spans="1:9" ht="12.75">
      <c r="A11" s="1" t="s">
        <v>6</v>
      </c>
      <c r="B11" s="1" t="s">
        <v>16</v>
      </c>
      <c r="C11" s="2">
        <v>208</v>
      </c>
      <c r="D11" s="11">
        <f t="shared" si="0"/>
        <v>0.05806811836962591</v>
      </c>
      <c r="F11" s="1" t="s">
        <v>6</v>
      </c>
      <c r="G11" s="3" t="s">
        <v>14</v>
      </c>
      <c r="H11" s="2">
        <v>129</v>
      </c>
      <c r="I11" s="11">
        <f t="shared" si="1"/>
        <v>0.040887480190174325</v>
      </c>
    </row>
    <row r="12" spans="1:9" ht="12.75">
      <c r="A12" s="1" t="s">
        <v>6</v>
      </c>
      <c r="B12" s="1" t="s">
        <v>14</v>
      </c>
      <c r="C12" s="2">
        <v>171</v>
      </c>
      <c r="D12" s="11">
        <f t="shared" si="0"/>
        <v>0.04773869346733668</v>
      </c>
      <c r="F12" s="1" t="s">
        <v>6</v>
      </c>
      <c r="G12" s="3" t="s">
        <v>18</v>
      </c>
      <c r="H12" s="2">
        <v>84</v>
      </c>
      <c r="I12" s="11">
        <f t="shared" si="1"/>
        <v>0.026624405705229795</v>
      </c>
    </row>
    <row r="13" spans="1:9" ht="12.75">
      <c r="A13" s="1" t="s">
        <v>6</v>
      </c>
      <c r="B13" s="1" t="s">
        <v>21</v>
      </c>
      <c r="C13" s="2">
        <v>134</v>
      </c>
      <c r="D13" s="11">
        <f t="shared" si="0"/>
        <v>0.03740926856504746</v>
      </c>
      <c r="F13" s="1" t="s">
        <v>27</v>
      </c>
      <c r="G13" s="3" t="s">
        <v>20</v>
      </c>
      <c r="H13" s="2">
        <v>50</v>
      </c>
      <c r="I13" s="11">
        <f t="shared" si="1"/>
        <v>0.01584786053882726</v>
      </c>
    </row>
    <row r="14" spans="1:9" ht="12.75">
      <c r="A14" s="1" t="s">
        <v>6</v>
      </c>
      <c r="B14" s="1" t="s">
        <v>2</v>
      </c>
      <c r="C14" s="2">
        <v>126</v>
      </c>
      <c r="D14" s="11">
        <f t="shared" si="0"/>
        <v>0.035175879396984924</v>
      </c>
      <c r="F14" s="1" t="s">
        <v>6</v>
      </c>
      <c r="G14" s="3" t="s">
        <v>4</v>
      </c>
      <c r="H14" s="2">
        <v>33</v>
      </c>
      <c r="I14" s="11">
        <f t="shared" si="1"/>
        <v>0.010459587955625991</v>
      </c>
    </row>
    <row r="15" spans="1:9" ht="12.75">
      <c r="A15" s="1" t="s">
        <v>6</v>
      </c>
      <c r="B15" s="1" t="s">
        <v>24</v>
      </c>
      <c r="C15" s="2">
        <v>55</v>
      </c>
      <c r="D15" s="11">
        <f t="shared" si="0"/>
        <v>0.015354550530429927</v>
      </c>
      <c r="F15" s="3" t="s">
        <v>6</v>
      </c>
      <c r="G15" s="3" t="s">
        <v>26</v>
      </c>
      <c r="H15" s="2">
        <v>17</v>
      </c>
      <c r="I15" s="11">
        <f t="shared" si="1"/>
        <v>0.005388272583201268</v>
      </c>
    </row>
    <row r="16" spans="1:9" ht="12.75">
      <c r="A16" s="1" t="s">
        <v>6</v>
      </c>
      <c r="B16" s="1" t="s">
        <v>11</v>
      </c>
      <c r="C16" s="2">
        <v>10</v>
      </c>
      <c r="D16" s="11">
        <f t="shared" si="0"/>
        <v>0.0027917364600781687</v>
      </c>
      <c r="F16" s="3" t="s">
        <v>6</v>
      </c>
      <c r="G16" s="3" t="s">
        <v>21</v>
      </c>
      <c r="H16" s="2">
        <v>16</v>
      </c>
      <c r="I16" s="11">
        <f t="shared" si="1"/>
        <v>0.005071315372424723</v>
      </c>
    </row>
    <row r="17" spans="1:9" ht="12.75">
      <c r="A17" s="1" t="s">
        <v>6</v>
      </c>
      <c r="B17" s="1" t="s">
        <v>8</v>
      </c>
      <c r="C17" s="2">
        <v>7</v>
      </c>
      <c r="D17" s="11">
        <f t="shared" si="0"/>
        <v>0.001954215522054718</v>
      </c>
      <c r="F17" s="3" t="s">
        <v>6</v>
      </c>
      <c r="G17" s="3" t="s">
        <v>24</v>
      </c>
      <c r="H17" s="2">
        <v>12</v>
      </c>
      <c r="I17" s="11">
        <f t="shared" si="1"/>
        <v>0.003803486529318542</v>
      </c>
    </row>
    <row r="18" spans="1:9" ht="12.75">
      <c r="A18" s="1" t="s">
        <v>6</v>
      </c>
      <c r="B18" s="1" t="s">
        <v>9</v>
      </c>
      <c r="C18" s="2">
        <v>7</v>
      </c>
      <c r="D18" s="11">
        <f t="shared" si="0"/>
        <v>0.001954215522054718</v>
      </c>
      <c r="F18" s="3" t="s">
        <v>6</v>
      </c>
      <c r="G18" s="3" t="s">
        <v>15</v>
      </c>
      <c r="H18" s="2">
        <v>11</v>
      </c>
      <c r="I18" s="11">
        <f t="shared" si="1"/>
        <v>0.003486529318541997</v>
      </c>
    </row>
    <row r="19" spans="1:9" ht="12.75">
      <c r="A19" s="1" t="s">
        <v>6</v>
      </c>
      <c r="B19" s="1" t="s">
        <v>12</v>
      </c>
      <c r="C19" s="2">
        <v>6</v>
      </c>
      <c r="D19" s="11">
        <f t="shared" si="0"/>
        <v>0.0016750418760469012</v>
      </c>
      <c r="F19" s="3" t="s">
        <v>6</v>
      </c>
      <c r="G19" s="3" t="s">
        <v>19</v>
      </c>
      <c r="H19" s="2">
        <v>9</v>
      </c>
      <c r="I19" s="11">
        <f t="shared" si="1"/>
        <v>0.0028526148969889066</v>
      </c>
    </row>
    <row r="20" spans="1:9" ht="12.75">
      <c r="A20" s="1" t="s">
        <v>6</v>
      </c>
      <c r="B20" s="1" t="s">
        <v>5</v>
      </c>
      <c r="C20" s="2">
        <v>6</v>
      </c>
      <c r="D20" s="11">
        <f t="shared" si="0"/>
        <v>0.0016750418760469012</v>
      </c>
      <c r="F20" s="3" t="s">
        <v>6</v>
      </c>
      <c r="G20" s="3" t="s">
        <v>23</v>
      </c>
      <c r="H20" s="2">
        <v>4</v>
      </c>
      <c r="I20" s="11">
        <f t="shared" si="1"/>
        <v>0.0012678288431061807</v>
      </c>
    </row>
    <row r="21" spans="1:9" ht="12.75">
      <c r="A21" s="1" t="s">
        <v>6</v>
      </c>
      <c r="B21" s="1" t="s">
        <v>7</v>
      </c>
      <c r="C21" s="2">
        <v>6</v>
      </c>
      <c r="D21" s="11">
        <f t="shared" si="0"/>
        <v>0.0016750418760469012</v>
      </c>
      <c r="F21" s="3" t="s">
        <v>6</v>
      </c>
      <c r="G21" s="3" t="s">
        <v>7</v>
      </c>
      <c r="H21" s="2">
        <v>4</v>
      </c>
      <c r="I21" s="11">
        <f t="shared" si="1"/>
        <v>0.0012678288431061807</v>
      </c>
    </row>
    <row r="22" spans="1:9" ht="12.75">
      <c r="A22" s="1" t="s">
        <v>6</v>
      </c>
      <c r="B22" s="1" t="s">
        <v>20</v>
      </c>
      <c r="C22" s="2">
        <v>5</v>
      </c>
      <c r="D22" s="11">
        <f t="shared" si="0"/>
        <v>0.0013958682300390843</v>
      </c>
      <c r="F22" s="3" t="s">
        <v>6</v>
      </c>
      <c r="G22" s="3" t="s">
        <v>1</v>
      </c>
      <c r="H22" s="2">
        <v>3</v>
      </c>
      <c r="I22" s="11">
        <f t="shared" si="1"/>
        <v>0.0009508716323296355</v>
      </c>
    </row>
    <row r="23" spans="1:9" ht="12.75">
      <c r="A23" s="1" t="s">
        <v>6</v>
      </c>
      <c r="B23" s="1" t="s">
        <v>10</v>
      </c>
      <c r="C23" s="2">
        <v>4</v>
      </c>
      <c r="D23" s="11">
        <f t="shared" si="0"/>
        <v>0.0011166945840312675</v>
      </c>
      <c r="F23" s="3" t="s">
        <v>6</v>
      </c>
      <c r="G23" s="3" t="s">
        <v>5</v>
      </c>
      <c r="H23" s="2">
        <v>3</v>
      </c>
      <c r="I23" s="11">
        <f t="shared" si="1"/>
        <v>0.0009508716323296355</v>
      </c>
    </row>
    <row r="24" spans="1:9" ht="12.75">
      <c r="A24" s="1" t="s">
        <v>6</v>
      </c>
      <c r="B24" s="1" t="s">
        <v>25</v>
      </c>
      <c r="C24" s="2">
        <v>4</v>
      </c>
      <c r="D24" s="11">
        <f t="shared" si="0"/>
        <v>0.0011166945840312675</v>
      </c>
      <c r="F24" s="3" t="s">
        <v>6</v>
      </c>
      <c r="G24" s="3" t="s">
        <v>13</v>
      </c>
      <c r="H24" s="2">
        <v>2</v>
      </c>
      <c r="I24" s="11">
        <f t="shared" si="1"/>
        <v>0.0006339144215530904</v>
      </c>
    </row>
    <row r="25" spans="1:9" ht="12.75">
      <c r="A25" s="1" t="s">
        <v>6</v>
      </c>
      <c r="B25" s="1" t="s">
        <v>3</v>
      </c>
      <c r="C25" s="2">
        <v>4</v>
      </c>
      <c r="D25" s="11">
        <f t="shared" si="0"/>
        <v>0.0011166945840312675</v>
      </c>
      <c r="F25" s="3" t="s">
        <v>6</v>
      </c>
      <c r="G25" s="3" t="s">
        <v>22</v>
      </c>
      <c r="H25" s="2">
        <v>2</v>
      </c>
      <c r="I25" s="11">
        <f t="shared" si="1"/>
        <v>0.0006339144215530904</v>
      </c>
    </row>
    <row r="26" spans="2:9" ht="12.75">
      <c r="B26" s="3" t="s">
        <v>36</v>
      </c>
      <c r="C26" s="2">
        <f>SUM(C8:C25)</f>
        <v>3582</v>
      </c>
      <c r="F26" s="3" t="s">
        <v>6</v>
      </c>
      <c r="G26" s="3" t="s">
        <v>3</v>
      </c>
      <c r="H26" s="2">
        <v>1</v>
      </c>
      <c r="I26" s="11">
        <f t="shared" si="1"/>
        <v>0.0003169572107765452</v>
      </c>
    </row>
    <row r="27" spans="6:8" ht="12.75">
      <c r="F27" s="3"/>
      <c r="G27" s="3" t="s">
        <v>36</v>
      </c>
      <c r="H27" s="2">
        <f>SUM(H8:H26)</f>
        <v>3155</v>
      </c>
    </row>
    <row r="28" ht="12.75">
      <c r="A28" s="18" t="s">
        <v>38</v>
      </c>
    </row>
    <row r="29" ht="12.75">
      <c r="A29" s="19" t="s">
        <v>39</v>
      </c>
    </row>
    <row r="30" ht="12.75">
      <c r="A30" s="18" t="s">
        <v>40</v>
      </c>
    </row>
    <row r="31" ht="12.75">
      <c r="A31" s="19" t="s">
        <v>41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