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0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<sst xmlns="http://schemas.openxmlformats.org/spreadsheetml/2006/main" count="137" uniqueCount="49">
  <si>
    <t>Count</t>
  </si>
  <si>
    <t>Monroe Co. IA</t>
  </si>
  <si>
    <t>Monona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</si>
  <si>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</si>
  <si>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</si>
  <si>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</si>
  <si>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</si>
  <si>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</si>
  <si>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</si>
  <si>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</si>
  <si>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</si>
  <si>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</si>
  <si>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</si>
  <si>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</si>
  <si>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Monroe County: 1990</t>
  </si>
  <si>
    <t>Monroe County</t>
  </si>
  <si>
    <t>IA</t>
  </si>
  <si>
    <t>Wapello County</t>
  </si>
  <si>
    <t>Marion County</t>
  </si>
  <si>
    <t>Appanoose County</t>
  </si>
  <si>
    <t>Mahaska County</t>
  </si>
  <si>
    <t>Lucas County</t>
  </si>
  <si>
    <t>Polk County</t>
  </si>
  <si>
    <t>Jasper County</t>
  </si>
  <si>
    <t>Linn County</t>
  </si>
  <si>
    <t>Clinton County</t>
  </si>
  <si>
    <t>Des Moines County</t>
  </si>
  <si>
    <t>Washington County</t>
  </si>
  <si>
    <t>Germany, not specified</t>
  </si>
  <si>
    <t>Henry County</t>
  </si>
  <si>
    <t>Outagamie County</t>
  </si>
  <si>
    <t>WI</t>
  </si>
  <si>
    <t>Honduras</t>
  </si>
  <si>
    <t>District of Columbia</t>
  </si>
  <si>
    <t>DC</t>
  </si>
  <si>
    <t>Cerro Gordo County</t>
  </si>
  <si>
    <t>Jefferson County</t>
  </si>
  <si>
    <t>Poweshiek County</t>
  </si>
  <si>
    <t>Warren County</t>
  </si>
  <si>
    <t>Davis County</t>
  </si>
  <si>
    <t>Adair County</t>
  </si>
  <si>
    <t>MO</t>
  </si>
  <si>
    <t>Keokuk County</t>
  </si>
  <si>
    <t>Louisa County</t>
  </si>
  <si>
    <t>Wayne County</t>
  </si>
  <si>
    <t>Taylor County</t>
  </si>
  <si>
    <t>Decatur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</si>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</sst>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57421875" style="1" customWidth="1"/>
    <col min="3" max="3" width="5.00390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7.00390625" style="1" customWidth="1"/>
    <col min="9" max="9" width="5.5742187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14</v>
      </c>
    </row>
    <row r="2" ht="12.75">
      <c r="A2" s="4" t="s">
        <v>10</v>
      </c>
    </row>
    <row r="4" spans="1:11" ht="12.75">
      <c r="A4" s="5" t="s">
        <v>8</v>
      </c>
      <c r="B4" s="25" t="s">
        <v>9</v>
      </c>
      <c r="C4" s="26"/>
      <c r="D4" s="8" t="s">
        <v>4</v>
      </c>
      <c r="E4" s="12"/>
      <c r="G4" s="5" t="s">
        <v>9</v>
      </c>
      <c r="H4" s="25" t="s">
        <v>8</v>
      </c>
      <c r="I4" s="26"/>
      <c r="J4" s="8" t="s">
        <v>4</v>
      </c>
      <c r="K4" s="12"/>
    </row>
    <row r="5" spans="1:11" ht="12.75">
      <c r="A5" s="6" t="s">
        <v>7</v>
      </c>
      <c r="B5" s="23" t="s">
        <v>7</v>
      </c>
      <c r="C5" s="24"/>
      <c r="D5" s="9" t="s">
        <v>5</v>
      </c>
      <c r="E5" s="13"/>
      <c r="G5" s="6" t="s">
        <v>7</v>
      </c>
      <c r="H5" s="23" t="s">
        <v>7</v>
      </c>
      <c r="I5" s="24"/>
      <c r="J5" s="9" t="s">
        <v>5</v>
      </c>
      <c r="K5" s="13"/>
    </row>
    <row r="6" spans="1:11" ht="12.75">
      <c r="A6" s="7" t="s">
        <v>6</v>
      </c>
      <c r="B6" s="21" t="s">
        <v>6</v>
      </c>
      <c r="C6" s="22"/>
      <c r="D6" s="10" t="s">
        <v>0</v>
      </c>
      <c r="E6" s="14" t="s">
        <v>3</v>
      </c>
      <c r="G6" s="7" t="s">
        <v>6</v>
      </c>
      <c r="H6" s="21" t="s">
        <v>6</v>
      </c>
      <c r="I6" s="22"/>
      <c r="J6" s="10" t="s">
        <v>0</v>
      </c>
      <c r="K6" s="14" t="s">
        <v>3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15</v>
      </c>
      <c r="C8" t="s">
        <v>16</v>
      </c>
      <c r="D8" s="20">
        <v>2304</v>
      </c>
      <c r="E8" s="11">
        <f>D8/$D$29</f>
        <v>0.6855102648021422</v>
      </c>
      <c r="F8" s="4"/>
      <c r="G8" s="1" t="s">
        <v>1</v>
      </c>
      <c r="H8" t="s">
        <v>15</v>
      </c>
      <c r="I8" t="s">
        <v>16</v>
      </c>
      <c r="J8" s="20">
        <v>2304</v>
      </c>
      <c r="K8" s="11">
        <f aca="true" t="shared" si="0" ref="K8:K23">J8/$J$24</f>
        <v>0.8149982313406438</v>
      </c>
    </row>
    <row r="9" spans="1:11" ht="12.75">
      <c r="A9" s="1" t="s">
        <v>1</v>
      </c>
      <c r="B9" t="s">
        <v>17</v>
      </c>
      <c r="C9" t="s">
        <v>16</v>
      </c>
      <c r="D9" s="20">
        <v>356</v>
      </c>
      <c r="E9" s="11">
        <f aca="true" t="shared" si="1" ref="E9:E28">D9/$D$29</f>
        <v>0.105920856887831</v>
      </c>
      <c r="F9" s="4"/>
      <c r="G9" s="1" t="s">
        <v>1</v>
      </c>
      <c r="H9" t="s">
        <v>17</v>
      </c>
      <c r="I9" t="s">
        <v>16</v>
      </c>
      <c r="J9" s="20">
        <v>180</v>
      </c>
      <c r="K9" s="11">
        <f t="shared" si="0"/>
        <v>0.0636717368234878</v>
      </c>
    </row>
    <row r="10" spans="1:11" ht="12.75">
      <c r="A10" s="1" t="s">
        <v>1</v>
      </c>
      <c r="B10" t="s">
        <v>18</v>
      </c>
      <c r="C10" t="s">
        <v>16</v>
      </c>
      <c r="D10" s="20">
        <v>290</v>
      </c>
      <c r="E10" s="11">
        <f t="shared" si="1"/>
        <v>0.08628384409401964</v>
      </c>
      <c r="F10" s="4"/>
      <c r="G10" s="1" t="s">
        <v>1</v>
      </c>
      <c r="H10" t="s">
        <v>19</v>
      </c>
      <c r="I10" t="s">
        <v>16</v>
      </c>
      <c r="J10" s="20">
        <v>122</v>
      </c>
      <c r="K10" s="11">
        <f t="shared" si="0"/>
        <v>0.04315528829147506</v>
      </c>
    </row>
    <row r="11" spans="1:11" ht="12.75">
      <c r="A11" s="1" t="s">
        <v>1</v>
      </c>
      <c r="B11" t="s">
        <v>19</v>
      </c>
      <c r="C11" t="s">
        <v>16</v>
      </c>
      <c r="D11" s="20">
        <v>89</v>
      </c>
      <c r="E11" s="11">
        <f t="shared" si="1"/>
        <v>0.02648021422195775</v>
      </c>
      <c r="G11" s="1" t="s">
        <v>1</v>
      </c>
      <c r="H11" t="s">
        <v>20</v>
      </c>
      <c r="I11" t="s">
        <v>16</v>
      </c>
      <c r="J11" s="20">
        <v>103</v>
      </c>
      <c r="K11" s="11">
        <f t="shared" si="0"/>
        <v>0.036434382737884685</v>
      </c>
    </row>
    <row r="12" spans="1:11" ht="12.75">
      <c r="A12" s="1" t="s">
        <v>1</v>
      </c>
      <c r="B12" t="s">
        <v>20</v>
      </c>
      <c r="C12" t="s">
        <v>16</v>
      </c>
      <c r="D12" s="20">
        <v>80</v>
      </c>
      <c r="E12" s="11">
        <f t="shared" si="1"/>
        <v>0.023802439750074383</v>
      </c>
      <c r="G12" s="1" t="s">
        <v>1</v>
      </c>
      <c r="H12" t="s">
        <v>18</v>
      </c>
      <c r="I12" t="s">
        <v>16</v>
      </c>
      <c r="J12" s="20">
        <v>34</v>
      </c>
      <c r="K12" s="11">
        <f t="shared" si="0"/>
        <v>0.012026883622214362</v>
      </c>
    </row>
    <row r="13" spans="1:11" ht="12.75">
      <c r="A13" s="1" t="s">
        <v>1</v>
      </c>
      <c r="B13" t="s">
        <v>21</v>
      </c>
      <c r="C13" t="s">
        <v>16</v>
      </c>
      <c r="D13" s="20">
        <v>52</v>
      </c>
      <c r="E13" s="11">
        <f t="shared" si="1"/>
        <v>0.015471585837548348</v>
      </c>
      <c r="G13" s="1" t="s">
        <v>2</v>
      </c>
      <c r="H13" t="s">
        <v>39</v>
      </c>
      <c r="I13" t="s">
        <v>16</v>
      </c>
      <c r="J13" s="20">
        <v>20</v>
      </c>
      <c r="K13" s="11">
        <f t="shared" si="0"/>
        <v>0.007074637424831978</v>
      </c>
    </row>
    <row r="14" spans="1:11" ht="12.75">
      <c r="A14" s="1" t="s">
        <v>1</v>
      </c>
      <c r="B14" t="s">
        <v>22</v>
      </c>
      <c r="C14" t="s">
        <v>16</v>
      </c>
      <c r="D14" s="20">
        <v>51</v>
      </c>
      <c r="E14" s="11">
        <f t="shared" si="1"/>
        <v>0.01517405534067242</v>
      </c>
      <c r="G14" s="1" t="s">
        <v>1</v>
      </c>
      <c r="H14" t="s">
        <v>22</v>
      </c>
      <c r="I14" t="s">
        <v>16</v>
      </c>
      <c r="J14" s="20">
        <v>13</v>
      </c>
      <c r="K14" s="11">
        <f t="shared" si="0"/>
        <v>0.004598514326140785</v>
      </c>
    </row>
    <row r="15" spans="1:11" ht="12.75">
      <c r="A15" s="1" t="s">
        <v>1</v>
      </c>
      <c r="B15" t="s">
        <v>23</v>
      </c>
      <c r="C15" t="s">
        <v>16</v>
      </c>
      <c r="D15" s="20">
        <v>39</v>
      </c>
      <c r="E15" s="11">
        <f t="shared" si="1"/>
        <v>0.011603689378161261</v>
      </c>
      <c r="G15" s="3" t="s">
        <v>1</v>
      </c>
      <c r="H15" t="s">
        <v>21</v>
      </c>
      <c r="I15" t="s">
        <v>16</v>
      </c>
      <c r="J15" s="20">
        <v>12</v>
      </c>
      <c r="K15" s="11">
        <f t="shared" si="0"/>
        <v>0.004244782454899187</v>
      </c>
    </row>
    <row r="16" spans="1:11" ht="12.75">
      <c r="A16" s="1" t="s">
        <v>1</v>
      </c>
      <c r="B16" t="s">
        <v>24</v>
      </c>
      <c r="C16" t="s">
        <v>16</v>
      </c>
      <c r="D16" s="20">
        <v>14</v>
      </c>
      <c r="E16" s="11">
        <f t="shared" si="1"/>
        <v>0.0041654269562630165</v>
      </c>
      <c r="G16" s="3" t="s">
        <v>1</v>
      </c>
      <c r="H16" t="s">
        <v>24</v>
      </c>
      <c r="I16" t="s">
        <v>16</v>
      </c>
      <c r="J16" s="20">
        <v>7</v>
      </c>
      <c r="K16" s="11">
        <f t="shared" si="0"/>
        <v>0.002476123098691192</v>
      </c>
    </row>
    <row r="17" spans="1:11" ht="12.75">
      <c r="A17" s="1" t="s">
        <v>1</v>
      </c>
      <c r="B17" t="s">
        <v>25</v>
      </c>
      <c r="C17" t="s">
        <v>16</v>
      </c>
      <c r="D17" s="20">
        <v>12</v>
      </c>
      <c r="E17" s="11">
        <f t="shared" si="1"/>
        <v>0.0035703659625111574</v>
      </c>
      <c r="G17" s="3" t="s">
        <v>1</v>
      </c>
      <c r="H17" t="s">
        <v>40</v>
      </c>
      <c r="I17" t="s">
        <v>41</v>
      </c>
      <c r="J17" s="20">
        <v>7</v>
      </c>
      <c r="K17" s="11">
        <f t="shared" si="0"/>
        <v>0.002476123098691192</v>
      </c>
    </row>
    <row r="18" spans="1:11" ht="12.75">
      <c r="A18" s="1" t="s">
        <v>1</v>
      </c>
      <c r="B18" t="s">
        <v>26</v>
      </c>
      <c r="C18" t="s">
        <v>16</v>
      </c>
      <c r="D18" s="20">
        <v>12</v>
      </c>
      <c r="E18" s="11">
        <f t="shared" si="1"/>
        <v>0.0035703659625111574</v>
      </c>
      <c r="G18" s="3" t="s">
        <v>1</v>
      </c>
      <c r="H18" t="s">
        <v>42</v>
      </c>
      <c r="I18" t="s">
        <v>16</v>
      </c>
      <c r="J18" s="20">
        <v>6</v>
      </c>
      <c r="K18" s="11">
        <f t="shared" si="0"/>
        <v>0.0021223912274495934</v>
      </c>
    </row>
    <row r="19" spans="1:11" ht="12.75">
      <c r="A19" s="1" t="s">
        <v>1</v>
      </c>
      <c r="B19" t="s">
        <v>27</v>
      </c>
      <c r="C19" t="s">
        <v>16</v>
      </c>
      <c r="D19" s="20">
        <v>12</v>
      </c>
      <c r="E19" s="11">
        <f t="shared" si="1"/>
        <v>0.0035703659625111574</v>
      </c>
      <c r="G19" s="3" t="s">
        <v>1</v>
      </c>
      <c r="H19" t="s">
        <v>43</v>
      </c>
      <c r="I19" t="s">
        <v>16</v>
      </c>
      <c r="J19" s="20">
        <v>6</v>
      </c>
      <c r="K19" s="11">
        <f t="shared" si="0"/>
        <v>0.0021223912274495934</v>
      </c>
    </row>
    <row r="20" spans="1:11" ht="12.75">
      <c r="A20" s="1" t="s">
        <v>1</v>
      </c>
      <c r="B20" t="s">
        <v>28</v>
      </c>
      <c r="C20"/>
      <c r="D20" s="20">
        <v>8</v>
      </c>
      <c r="E20" s="11">
        <f t="shared" si="1"/>
        <v>0.0023802439750074383</v>
      </c>
      <c r="G20" s="3" t="s">
        <v>1</v>
      </c>
      <c r="H20" t="s">
        <v>44</v>
      </c>
      <c r="I20" t="s">
        <v>16</v>
      </c>
      <c r="J20" s="20">
        <v>4</v>
      </c>
      <c r="K20" s="11">
        <f t="shared" si="0"/>
        <v>0.0014149274849663955</v>
      </c>
    </row>
    <row r="21" spans="1:11" ht="12.75">
      <c r="A21" s="1" t="s">
        <v>1</v>
      </c>
      <c r="B21" t="s">
        <v>29</v>
      </c>
      <c r="C21" t="s">
        <v>16</v>
      </c>
      <c r="D21" s="20">
        <v>7</v>
      </c>
      <c r="E21" s="11">
        <f t="shared" si="1"/>
        <v>0.0020827134781315083</v>
      </c>
      <c r="G21" s="3" t="s">
        <v>1</v>
      </c>
      <c r="H21" t="s">
        <v>25</v>
      </c>
      <c r="I21" t="s">
        <v>41</v>
      </c>
      <c r="J21" s="20">
        <v>4</v>
      </c>
      <c r="K21" s="11">
        <f t="shared" si="0"/>
        <v>0.0014149274849663955</v>
      </c>
    </row>
    <row r="22" spans="1:11" ht="12.75">
      <c r="A22" s="1" t="s">
        <v>1</v>
      </c>
      <c r="B22" t="s">
        <v>30</v>
      </c>
      <c r="C22" t="s">
        <v>31</v>
      </c>
      <c r="D22" s="20">
        <v>7</v>
      </c>
      <c r="E22" s="11">
        <f t="shared" si="1"/>
        <v>0.0020827134781315083</v>
      </c>
      <c r="G22" s="3" t="s">
        <v>1</v>
      </c>
      <c r="H22" t="s">
        <v>45</v>
      </c>
      <c r="I22" t="s">
        <v>16</v>
      </c>
      <c r="J22" s="20">
        <v>3</v>
      </c>
      <c r="K22" s="11">
        <f t="shared" si="0"/>
        <v>0.0010611956137247967</v>
      </c>
    </row>
    <row r="23" spans="1:11" ht="12.75">
      <c r="A23" s="1" t="s">
        <v>1</v>
      </c>
      <c r="B23" t="s">
        <v>32</v>
      </c>
      <c r="C23"/>
      <c r="D23" s="20">
        <v>6</v>
      </c>
      <c r="E23" s="11">
        <f t="shared" si="1"/>
        <v>0.0017851829812555787</v>
      </c>
      <c r="G23" s="3" t="s">
        <v>1</v>
      </c>
      <c r="H23" t="s">
        <v>46</v>
      </c>
      <c r="I23" t="s">
        <v>16</v>
      </c>
      <c r="J23" s="20">
        <v>2</v>
      </c>
      <c r="K23" s="11">
        <f t="shared" si="0"/>
        <v>0.0007074637424831977</v>
      </c>
    </row>
    <row r="24" spans="1:10" ht="12.75">
      <c r="A24" s="1" t="s">
        <v>1</v>
      </c>
      <c r="B24" t="s">
        <v>33</v>
      </c>
      <c r="C24" t="s">
        <v>34</v>
      </c>
      <c r="D24" s="20">
        <v>6</v>
      </c>
      <c r="E24" s="11">
        <f t="shared" si="1"/>
        <v>0.0017851829812555787</v>
      </c>
      <c r="G24" s="3"/>
      <c r="H24" s="3" t="s">
        <v>11</v>
      </c>
      <c r="I24" s="3"/>
      <c r="J24" s="2">
        <f>SUM(J8:J23)</f>
        <v>2827</v>
      </c>
    </row>
    <row r="25" spans="1:5" ht="12.75">
      <c r="A25" s="1" t="s">
        <v>1</v>
      </c>
      <c r="B25" t="s">
        <v>35</v>
      </c>
      <c r="C25" t="s">
        <v>16</v>
      </c>
      <c r="D25" s="20">
        <v>6</v>
      </c>
      <c r="E25" s="11">
        <f t="shared" si="1"/>
        <v>0.0017851829812555787</v>
      </c>
    </row>
    <row r="26" spans="1:5" ht="12.75">
      <c r="A26" s="1" t="s">
        <v>1</v>
      </c>
      <c r="B26" t="s">
        <v>36</v>
      </c>
      <c r="C26" t="s">
        <v>16</v>
      </c>
      <c r="D26" s="20">
        <v>6</v>
      </c>
      <c r="E26" s="11">
        <f t="shared" si="1"/>
        <v>0.0017851829812555787</v>
      </c>
    </row>
    <row r="27" spans="1:5" ht="12.75">
      <c r="A27" s="1" t="s">
        <v>1</v>
      </c>
      <c r="B27" t="s">
        <v>37</v>
      </c>
      <c r="C27" t="s">
        <v>16</v>
      </c>
      <c r="D27" s="20">
        <v>2</v>
      </c>
      <c r="E27" s="11">
        <f t="shared" si="1"/>
        <v>0.0005950609937518596</v>
      </c>
    </row>
    <row r="28" spans="1:5" ht="12.75">
      <c r="A28" s="1" t="s">
        <v>1</v>
      </c>
      <c r="B28" t="s">
        <v>38</v>
      </c>
      <c r="C28" t="s">
        <v>16</v>
      </c>
      <c r="D28" s="20">
        <v>2</v>
      </c>
      <c r="E28" s="11">
        <f t="shared" si="1"/>
        <v>0.0005950609937518596</v>
      </c>
    </row>
    <row r="29" spans="2:4" ht="12.75">
      <c r="B29" s="1" t="s">
        <v>11</v>
      </c>
      <c r="D29" s="2">
        <f>SUM(D8:D28)</f>
        <v>3361</v>
      </c>
    </row>
    <row r="31" ht="12.75">
      <c r="A31" s="18" t="s">
        <v>47</v>
      </c>
    </row>
    <row r="32" ht="12.75">
      <c r="A32" s="19" t="s">
        <v>48</v>
      </c>
    </row>
    <row r="33" ht="12.75">
      <c r="A33" s="18" t="s">
        <v>12</v>
      </c>
    </row>
    <row r="34" ht="12.75">
      <c r="A34" s="19" t="s">
        <v>13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2003-06-10T13:48:39Z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