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90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<sst xmlns="http://schemas.openxmlformats.org/spreadsheetml/2006/main" count="154" uniqueCount="50">
  <si>
    <t>Count</t>
  </si>
  <si>
    <t>Lucas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</si>
  <si>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</si>
  <si>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</si>
  <si>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</si>
  <si>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</si>
  <si>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</si>
  <si>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</si>
  <si>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</si>
  <si>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</si>
  <si>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</si>
  <si>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</si>
  <si>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</si>
  <si>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Lucas County: 1990</t>
  </si>
  <si>
    <t>Lucas County</t>
  </si>
  <si>
    <t>IA</t>
  </si>
  <si>
    <t>Polk County</t>
  </si>
  <si>
    <t>Marion County</t>
  </si>
  <si>
    <t>Clarke County</t>
  </si>
  <si>
    <t>Warren County</t>
  </si>
  <si>
    <t>Wayne County</t>
  </si>
  <si>
    <t>Wapello County</t>
  </si>
  <si>
    <t>Jasper County</t>
  </si>
  <si>
    <t>Monroe County</t>
  </si>
  <si>
    <t>Story County</t>
  </si>
  <si>
    <t>Woodbury County</t>
  </si>
  <si>
    <t>Johnson County</t>
  </si>
  <si>
    <t>Appanoose County</t>
  </si>
  <si>
    <t>Mahaska County</t>
  </si>
  <si>
    <t>Muscatine County</t>
  </si>
  <si>
    <t>Schuyler County</t>
  </si>
  <si>
    <t>MO</t>
  </si>
  <si>
    <t>Cook County</t>
  </si>
  <si>
    <t>IL</t>
  </si>
  <si>
    <t>Des Moines County</t>
  </si>
  <si>
    <t>Harrison County</t>
  </si>
  <si>
    <t>Lake County</t>
  </si>
  <si>
    <t>SD</t>
  </si>
  <si>
    <t>Decatur County</t>
  </si>
  <si>
    <t>KS</t>
  </si>
  <si>
    <t>Black Hawk County</t>
  </si>
  <si>
    <t>Dallas County</t>
  </si>
  <si>
    <t>Greene County</t>
  </si>
  <si>
    <t>Mercer County</t>
  </si>
  <si>
    <t>Keokuk County</t>
  </si>
  <si>
    <t>Van Buren County</t>
  </si>
  <si>
    <t>Scotland County</t>
  </si>
  <si>
    <t>Lewis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</si>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</sst>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28125" style="1" customWidth="1"/>
    <col min="3" max="3" width="5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9.140625" style="1" customWidth="1"/>
    <col min="9" max="9" width="4.8515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3173</v>
      </c>
      <c r="E8" s="11">
        <f aca="true" t="shared" si="0" ref="E8:E27">D8/$D$28</f>
        <v>0.8146341463414634</v>
      </c>
      <c r="F8" s="4"/>
      <c r="G8" s="1" t="s">
        <v>1</v>
      </c>
      <c r="H8" t="s">
        <v>14</v>
      </c>
      <c r="I8" t="s">
        <v>15</v>
      </c>
      <c r="J8" s="20">
        <v>3173</v>
      </c>
      <c r="K8" s="11">
        <f>J8/$J$30</f>
        <v>0.8655210038188762</v>
      </c>
    </row>
    <row r="9" spans="1:11" ht="12.75">
      <c r="A9" s="1" t="s">
        <v>1</v>
      </c>
      <c r="B9" t="s">
        <v>16</v>
      </c>
      <c r="C9" t="s">
        <v>15</v>
      </c>
      <c r="D9" s="20">
        <v>193</v>
      </c>
      <c r="E9" s="11">
        <f t="shared" si="0"/>
        <v>0.04955070603337612</v>
      </c>
      <c r="F9" s="4"/>
      <c r="G9" s="1" t="s">
        <v>1</v>
      </c>
      <c r="H9" t="s">
        <v>20</v>
      </c>
      <c r="I9" t="s">
        <v>15</v>
      </c>
      <c r="J9" s="20">
        <v>152</v>
      </c>
      <c r="K9" s="11">
        <f aca="true" t="shared" si="1" ref="K9:K29">J9/$J$30</f>
        <v>0.041462084015275506</v>
      </c>
    </row>
    <row r="10" spans="1:11" ht="12.75">
      <c r="A10" s="1" t="s">
        <v>1</v>
      </c>
      <c r="B10" t="s">
        <v>17</v>
      </c>
      <c r="C10" t="s">
        <v>15</v>
      </c>
      <c r="D10" s="20">
        <v>155</v>
      </c>
      <c r="E10" s="11">
        <f t="shared" si="0"/>
        <v>0.03979460847240052</v>
      </c>
      <c r="F10" s="4"/>
      <c r="G10" s="1" t="s">
        <v>1</v>
      </c>
      <c r="H10" t="s">
        <v>17</v>
      </c>
      <c r="I10" t="s">
        <v>15</v>
      </c>
      <c r="J10" s="20">
        <v>63</v>
      </c>
      <c r="K10" s="11">
        <f t="shared" si="1"/>
        <v>0.01718494271685761</v>
      </c>
    </row>
    <row r="11" spans="1:11" ht="12.75">
      <c r="A11" s="1" t="s">
        <v>1</v>
      </c>
      <c r="B11" t="s">
        <v>18</v>
      </c>
      <c r="C11" t="s">
        <v>15</v>
      </c>
      <c r="D11" s="20">
        <v>144</v>
      </c>
      <c r="E11" s="11">
        <f t="shared" si="0"/>
        <v>0.03697047496790758</v>
      </c>
      <c r="G11" s="1" t="s">
        <v>1</v>
      </c>
      <c r="H11" t="s">
        <v>18</v>
      </c>
      <c r="I11" t="s">
        <v>15</v>
      </c>
      <c r="J11" s="20">
        <v>52</v>
      </c>
      <c r="K11" s="11">
        <f t="shared" si="1"/>
        <v>0.014184397163120567</v>
      </c>
    </row>
    <row r="12" spans="1:11" ht="12.75">
      <c r="A12" s="1" t="s">
        <v>1</v>
      </c>
      <c r="B12" t="s">
        <v>19</v>
      </c>
      <c r="C12" t="s">
        <v>15</v>
      </c>
      <c r="D12" s="20">
        <v>73</v>
      </c>
      <c r="E12" s="11">
        <f t="shared" si="0"/>
        <v>0.018741976893453145</v>
      </c>
      <c r="G12" s="1" t="s">
        <v>1</v>
      </c>
      <c r="H12" t="s">
        <v>23</v>
      </c>
      <c r="I12" t="s">
        <v>15</v>
      </c>
      <c r="J12" s="20">
        <v>52</v>
      </c>
      <c r="K12" s="11">
        <f t="shared" si="1"/>
        <v>0.014184397163120567</v>
      </c>
    </row>
    <row r="13" spans="1:11" ht="12.75">
      <c r="A13" s="1" t="s">
        <v>1</v>
      </c>
      <c r="B13" t="s">
        <v>20</v>
      </c>
      <c r="C13" t="s">
        <v>15</v>
      </c>
      <c r="D13" s="20">
        <v>63</v>
      </c>
      <c r="E13" s="11">
        <f t="shared" si="0"/>
        <v>0.016174582798459562</v>
      </c>
      <c r="G13" s="1" t="s">
        <v>1</v>
      </c>
      <c r="H13" t="s">
        <v>19</v>
      </c>
      <c r="I13" t="s">
        <v>15</v>
      </c>
      <c r="J13" s="20">
        <v>45</v>
      </c>
      <c r="K13" s="11">
        <f t="shared" si="1"/>
        <v>0.012274959083469721</v>
      </c>
    </row>
    <row r="14" spans="1:11" ht="12.75">
      <c r="A14" s="1" t="s">
        <v>1</v>
      </c>
      <c r="B14" t="s">
        <v>21</v>
      </c>
      <c r="C14" t="s">
        <v>15</v>
      </c>
      <c r="D14" s="20">
        <v>19</v>
      </c>
      <c r="E14" s="11">
        <f t="shared" si="0"/>
        <v>0.004878048780487805</v>
      </c>
      <c r="G14" s="1" t="s">
        <v>1</v>
      </c>
      <c r="H14" t="s">
        <v>16</v>
      </c>
      <c r="I14" t="s">
        <v>15</v>
      </c>
      <c r="J14" s="20">
        <v>31</v>
      </c>
      <c r="K14" s="11">
        <f t="shared" si="1"/>
        <v>0.00845608292416803</v>
      </c>
    </row>
    <row r="15" spans="1:11" ht="12.75">
      <c r="A15" s="1" t="s">
        <v>1</v>
      </c>
      <c r="B15" t="s">
        <v>22</v>
      </c>
      <c r="C15" t="s">
        <v>15</v>
      </c>
      <c r="D15" s="20">
        <v>15</v>
      </c>
      <c r="E15" s="11">
        <f t="shared" si="0"/>
        <v>0.0038510911424903724</v>
      </c>
      <c r="G15" s="1" t="s">
        <v>1</v>
      </c>
      <c r="H15" t="s">
        <v>21</v>
      </c>
      <c r="I15" t="s">
        <v>15</v>
      </c>
      <c r="J15" s="20">
        <v>23</v>
      </c>
      <c r="K15" s="11">
        <f t="shared" si="1"/>
        <v>0.006273867975995636</v>
      </c>
    </row>
    <row r="16" spans="1:11" ht="12.75">
      <c r="A16" s="1" t="s">
        <v>1</v>
      </c>
      <c r="B16" t="s">
        <v>23</v>
      </c>
      <c r="C16" t="s">
        <v>15</v>
      </c>
      <c r="D16" s="20">
        <v>12</v>
      </c>
      <c r="E16" s="11">
        <f t="shared" si="0"/>
        <v>0.0030808729139922978</v>
      </c>
      <c r="G16" s="1" t="s">
        <v>1</v>
      </c>
      <c r="H16" t="s">
        <v>26</v>
      </c>
      <c r="I16" t="s">
        <v>15</v>
      </c>
      <c r="J16" s="20">
        <v>13</v>
      </c>
      <c r="K16" s="11">
        <f t="shared" si="1"/>
        <v>0.0035460992907801418</v>
      </c>
    </row>
    <row r="17" spans="1:11" ht="12.75">
      <c r="A17" s="1" t="s">
        <v>1</v>
      </c>
      <c r="B17" t="s">
        <v>24</v>
      </c>
      <c r="C17" t="s">
        <v>15</v>
      </c>
      <c r="D17" s="20">
        <v>8</v>
      </c>
      <c r="E17" s="11">
        <f t="shared" si="0"/>
        <v>0.0020539152759948653</v>
      </c>
      <c r="G17" s="3" t="s">
        <v>1</v>
      </c>
      <c r="H17" t="s">
        <v>24</v>
      </c>
      <c r="I17" t="s">
        <v>15</v>
      </c>
      <c r="J17" s="20">
        <v>13</v>
      </c>
      <c r="K17" s="11">
        <f t="shared" si="1"/>
        <v>0.0035460992907801418</v>
      </c>
    </row>
    <row r="18" spans="1:11" ht="12.75">
      <c r="A18" s="1" t="s">
        <v>1</v>
      </c>
      <c r="B18" t="s">
        <v>25</v>
      </c>
      <c r="C18" t="s">
        <v>15</v>
      </c>
      <c r="D18" s="20">
        <v>7</v>
      </c>
      <c r="E18" s="11">
        <f t="shared" si="0"/>
        <v>0.001797175866495507</v>
      </c>
      <c r="G18" s="3" t="s">
        <v>1</v>
      </c>
      <c r="H18" t="s">
        <v>38</v>
      </c>
      <c r="I18" t="s">
        <v>15</v>
      </c>
      <c r="J18" s="20">
        <v>10</v>
      </c>
      <c r="K18" s="11">
        <f t="shared" si="1"/>
        <v>0.002727768685215494</v>
      </c>
    </row>
    <row r="19" spans="1:11" ht="12.75">
      <c r="A19" s="1" t="s">
        <v>1</v>
      </c>
      <c r="B19" t="s">
        <v>26</v>
      </c>
      <c r="C19" t="s">
        <v>15</v>
      </c>
      <c r="D19" s="20">
        <v>6</v>
      </c>
      <c r="E19" s="11">
        <f t="shared" si="0"/>
        <v>0.0015404364569961489</v>
      </c>
      <c r="G19" s="3" t="s">
        <v>1</v>
      </c>
      <c r="H19" t="s">
        <v>27</v>
      </c>
      <c r="I19" t="s">
        <v>15</v>
      </c>
      <c r="J19" s="20">
        <v>7</v>
      </c>
      <c r="K19" s="11">
        <f t="shared" si="1"/>
        <v>0.0019094380796508457</v>
      </c>
    </row>
    <row r="20" spans="1:11" ht="12.75">
      <c r="A20" s="1" t="s">
        <v>1</v>
      </c>
      <c r="B20" t="s">
        <v>27</v>
      </c>
      <c r="C20" t="s">
        <v>15</v>
      </c>
      <c r="D20" s="20">
        <v>5</v>
      </c>
      <c r="E20" s="11">
        <f t="shared" si="0"/>
        <v>0.0012836970474967907</v>
      </c>
      <c r="G20" s="3" t="s">
        <v>1</v>
      </c>
      <c r="H20" t="s">
        <v>26</v>
      </c>
      <c r="I20" t="s">
        <v>39</v>
      </c>
      <c r="J20" s="20">
        <v>7</v>
      </c>
      <c r="K20" s="11">
        <f t="shared" si="1"/>
        <v>0.0019094380796508457</v>
      </c>
    </row>
    <row r="21" spans="1:11" ht="12.75">
      <c r="A21" s="1" t="s">
        <v>1</v>
      </c>
      <c r="B21" t="s">
        <v>28</v>
      </c>
      <c r="C21" t="s">
        <v>15</v>
      </c>
      <c r="D21" s="20">
        <v>5</v>
      </c>
      <c r="E21" s="11">
        <f t="shared" si="0"/>
        <v>0.0012836970474967907</v>
      </c>
      <c r="G21" s="3" t="s">
        <v>1</v>
      </c>
      <c r="H21" t="s">
        <v>40</v>
      </c>
      <c r="I21" t="s">
        <v>15</v>
      </c>
      <c r="J21" s="20">
        <v>5</v>
      </c>
      <c r="K21" s="11">
        <f t="shared" si="1"/>
        <v>0.001363884342607747</v>
      </c>
    </row>
    <row r="22" spans="1:11" ht="12.75">
      <c r="A22" s="1" t="s">
        <v>1</v>
      </c>
      <c r="B22" t="s">
        <v>29</v>
      </c>
      <c r="C22" t="s">
        <v>15</v>
      </c>
      <c r="D22" s="20">
        <v>5</v>
      </c>
      <c r="E22" s="11">
        <f t="shared" si="0"/>
        <v>0.0012836970474967907</v>
      </c>
      <c r="G22" s="3" t="s">
        <v>1</v>
      </c>
      <c r="H22" t="s">
        <v>41</v>
      </c>
      <c r="I22" t="s">
        <v>15</v>
      </c>
      <c r="J22" s="20">
        <v>5</v>
      </c>
      <c r="K22" s="11">
        <f t="shared" si="1"/>
        <v>0.001363884342607747</v>
      </c>
    </row>
    <row r="23" spans="1:11" ht="12.75">
      <c r="A23" s="1" t="s">
        <v>1</v>
      </c>
      <c r="B23" t="s">
        <v>30</v>
      </c>
      <c r="C23" t="s">
        <v>31</v>
      </c>
      <c r="D23" s="20">
        <v>5</v>
      </c>
      <c r="E23" s="11">
        <f t="shared" si="0"/>
        <v>0.0012836970474967907</v>
      </c>
      <c r="G23" s="3" t="s">
        <v>1</v>
      </c>
      <c r="H23" t="s">
        <v>42</v>
      </c>
      <c r="I23" t="s">
        <v>15</v>
      </c>
      <c r="J23" s="20">
        <v>3</v>
      </c>
      <c r="K23" s="11">
        <f t="shared" si="1"/>
        <v>0.0008183306055646482</v>
      </c>
    </row>
    <row r="24" spans="1:11" ht="12.75">
      <c r="A24" s="1" t="s">
        <v>1</v>
      </c>
      <c r="B24" t="s">
        <v>32</v>
      </c>
      <c r="C24" t="s">
        <v>33</v>
      </c>
      <c r="D24" s="20">
        <v>2</v>
      </c>
      <c r="E24" s="11">
        <f t="shared" si="0"/>
        <v>0.0005134788189987163</v>
      </c>
      <c r="G24" s="3" t="s">
        <v>1</v>
      </c>
      <c r="H24" t="s">
        <v>43</v>
      </c>
      <c r="I24" t="s">
        <v>31</v>
      </c>
      <c r="J24" s="20">
        <v>3</v>
      </c>
      <c r="K24" s="11">
        <f t="shared" si="1"/>
        <v>0.0008183306055646482</v>
      </c>
    </row>
    <row r="25" spans="1:11" ht="12.75">
      <c r="A25" s="1" t="s">
        <v>1</v>
      </c>
      <c r="B25" t="s">
        <v>34</v>
      </c>
      <c r="C25" t="s">
        <v>15</v>
      </c>
      <c r="D25" s="20">
        <v>2</v>
      </c>
      <c r="E25" s="11">
        <f t="shared" si="0"/>
        <v>0.0005134788189987163</v>
      </c>
      <c r="G25" s="3" t="s">
        <v>1</v>
      </c>
      <c r="H25" t="s">
        <v>35</v>
      </c>
      <c r="I25" t="s">
        <v>15</v>
      </c>
      <c r="J25" s="20">
        <v>2</v>
      </c>
      <c r="K25" s="11">
        <f t="shared" si="1"/>
        <v>0.0005455537370430987</v>
      </c>
    </row>
    <row r="26" spans="1:11" ht="12.75">
      <c r="A26" s="1" t="s">
        <v>1</v>
      </c>
      <c r="B26" t="s">
        <v>35</v>
      </c>
      <c r="C26" t="s">
        <v>31</v>
      </c>
      <c r="D26" s="20">
        <v>2</v>
      </c>
      <c r="E26" s="11">
        <f t="shared" si="0"/>
        <v>0.0005134788189987163</v>
      </c>
      <c r="G26" s="3" t="s">
        <v>1</v>
      </c>
      <c r="H26" t="s">
        <v>44</v>
      </c>
      <c r="I26" t="s">
        <v>15</v>
      </c>
      <c r="J26" s="20">
        <v>2</v>
      </c>
      <c r="K26" s="11">
        <f t="shared" si="1"/>
        <v>0.0005455537370430987</v>
      </c>
    </row>
    <row r="27" spans="1:11" ht="12.75">
      <c r="A27" s="1" t="s">
        <v>1</v>
      </c>
      <c r="B27" t="s">
        <v>36</v>
      </c>
      <c r="C27" t="s">
        <v>37</v>
      </c>
      <c r="D27" s="20">
        <v>1</v>
      </c>
      <c r="E27" s="11">
        <f t="shared" si="0"/>
        <v>0.00025673940949935817</v>
      </c>
      <c r="G27" s="3" t="s">
        <v>1</v>
      </c>
      <c r="H27" t="s">
        <v>45</v>
      </c>
      <c r="I27" t="s">
        <v>15</v>
      </c>
      <c r="J27" s="20">
        <v>2</v>
      </c>
      <c r="K27" s="11">
        <f t="shared" si="1"/>
        <v>0.0005455537370430987</v>
      </c>
    </row>
    <row r="28" spans="2:11" ht="12.75">
      <c r="B28" s="3" t="s">
        <v>10</v>
      </c>
      <c r="C28" s="3"/>
      <c r="D28" s="2">
        <f>SUM(D8:D27)</f>
        <v>3895</v>
      </c>
      <c r="G28" s="3" t="s">
        <v>1</v>
      </c>
      <c r="H28" t="s">
        <v>46</v>
      </c>
      <c r="I28" t="s">
        <v>31</v>
      </c>
      <c r="J28" s="20">
        <v>2</v>
      </c>
      <c r="K28" s="11">
        <f t="shared" si="1"/>
        <v>0.0005455537370430987</v>
      </c>
    </row>
    <row r="29" spans="7:11" ht="12.75">
      <c r="G29" s="3" t="s">
        <v>1</v>
      </c>
      <c r="H29" t="s">
        <v>47</v>
      </c>
      <c r="I29" t="s">
        <v>31</v>
      </c>
      <c r="J29" s="20">
        <v>1</v>
      </c>
      <c r="K29" s="11">
        <f t="shared" si="1"/>
        <v>0.00027277686852154935</v>
      </c>
    </row>
    <row r="30" spans="1:10" ht="12.75">
      <c r="A30" s="18" t="s">
        <v>48</v>
      </c>
      <c r="H30" s="1" t="s">
        <v>10</v>
      </c>
      <c r="J30" s="2">
        <f>SUM(J8:J29)</f>
        <v>3666</v>
      </c>
    </row>
    <row r="31" ht="12.75">
      <c r="A31" s="19" t="s">
        <v>49</v>
      </c>
    </row>
    <row r="32" ht="12.75">
      <c r="A32" s="18" t="s">
        <v>11</v>
      </c>
    </row>
    <row r="33" ht="12.75">
      <c r="A33" s="19" t="s">
        <v>12</v>
      </c>
    </row>
    <row r="36" spans="7:10" ht="12.75">
      <c r="G36" s="3"/>
      <c r="H36" s="3"/>
      <c r="I36" s="3"/>
      <c r="J36" s="2"/>
    </row>
    <row r="37" spans="7:10" ht="12.75">
      <c r="G37" s="3"/>
      <c r="H37" s="3"/>
      <c r="I37" s="3"/>
      <c r="J37" s="2"/>
    </row>
    <row r="38" spans="7:10" ht="12.75">
      <c r="G38" s="3"/>
      <c r="H38" s="3"/>
      <c r="I38" s="3"/>
      <c r="J38" s="2"/>
    </row>
    <row r="39" spans="7:10" ht="12.75">
      <c r="G39" s="3"/>
      <c r="H39" s="3"/>
      <c r="I39" s="3"/>
      <c r="J39" s="2"/>
    </row>
    <row r="40" spans="7:10" ht="12.75">
      <c r="G40" s="3"/>
      <c r="H40" s="3"/>
      <c r="I40" s="3"/>
      <c r="J40" s="2"/>
    </row>
    <row r="41" spans="7:10" ht="12.75">
      <c r="G41" s="3"/>
      <c r="H41" s="3"/>
      <c r="I41" s="3"/>
      <c r="J41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