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965" windowHeight="648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<sst xmlns="http://schemas.openxmlformats.org/spreadsheetml/2006/main" count="285" uniqueCount="103">
  <si>
    <t>Count</t>
  </si>
  <si>
    <t>Jasper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</si>
  <si>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</si>
  <si>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</si>
  <si>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</si>
  <si>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</si>
  <si>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</si>
  <si>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</si>
  <si>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</si>
  <si>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</si>
  <si>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</si>
  <si>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</si>
  <si>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</si>
  <si>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Jasper County: 1990</t>
  </si>
  <si>
    <t>Jasper County</t>
  </si>
  <si>
    <t>IA</t>
  </si>
  <si>
    <t>Polk County</t>
  </si>
  <si>
    <t>Poweshiek County</t>
  </si>
  <si>
    <t>Marion County</t>
  </si>
  <si>
    <t>Marshall County</t>
  </si>
  <si>
    <t>Mahaska County</t>
  </si>
  <si>
    <t>Story County</t>
  </si>
  <si>
    <t>Tama County</t>
  </si>
  <si>
    <t>Black Hawk County</t>
  </si>
  <si>
    <t>Johnson County</t>
  </si>
  <si>
    <t>Dallas County</t>
  </si>
  <si>
    <t>Martin County</t>
  </si>
  <si>
    <t>MN</t>
  </si>
  <si>
    <t>Linn County</t>
  </si>
  <si>
    <t>Scott County</t>
  </si>
  <si>
    <t>Boone County</t>
  </si>
  <si>
    <t>Cerro Gordo County</t>
  </si>
  <si>
    <t>Grundy County</t>
  </si>
  <si>
    <t>Hardin County</t>
  </si>
  <si>
    <t>Iowa County</t>
  </si>
  <si>
    <t>IN</t>
  </si>
  <si>
    <t>Douglas County</t>
  </si>
  <si>
    <t>NE</t>
  </si>
  <si>
    <t>Philadelphia County</t>
  </si>
  <si>
    <t>PA</t>
  </si>
  <si>
    <t>Adair County</t>
  </si>
  <si>
    <t>Clarke County</t>
  </si>
  <si>
    <t>Warren County</t>
  </si>
  <si>
    <t>Montgomery County</t>
  </si>
  <si>
    <t>OH</t>
  </si>
  <si>
    <t>Clark County</t>
  </si>
  <si>
    <t>AR</t>
  </si>
  <si>
    <t>San Bernardino County</t>
  </si>
  <si>
    <t>CA</t>
  </si>
  <si>
    <t>Chatham County</t>
  </si>
  <si>
    <t>GA</t>
  </si>
  <si>
    <t>Logan County</t>
  </si>
  <si>
    <t>IL</t>
  </si>
  <si>
    <t>Moultrie County</t>
  </si>
  <si>
    <t>Buchanan County</t>
  </si>
  <si>
    <t>Cass County</t>
  </si>
  <si>
    <t>Lee County</t>
  </si>
  <si>
    <t>Pottawattamie County</t>
  </si>
  <si>
    <t>Sioux County</t>
  </si>
  <si>
    <t>Woodbury County</t>
  </si>
  <si>
    <t>Wyandotte County</t>
  </si>
  <si>
    <t>KS</t>
  </si>
  <si>
    <t>Prince George's County</t>
  </si>
  <si>
    <t>MD</t>
  </si>
  <si>
    <t>Wayne County</t>
  </si>
  <si>
    <t>MI</t>
  </si>
  <si>
    <t>Lancaster County</t>
  </si>
  <si>
    <t>Ottawa County</t>
  </si>
  <si>
    <t>Milwaukee County</t>
  </si>
  <si>
    <t>WI</t>
  </si>
  <si>
    <t>Germany, not specified</t>
  </si>
  <si>
    <t>Monroe County</t>
  </si>
  <si>
    <t>Wapello County</t>
  </si>
  <si>
    <t>Dakota County</t>
  </si>
  <si>
    <t>Franklin County</t>
  </si>
  <si>
    <t>Lucas County</t>
  </si>
  <si>
    <t>White County</t>
  </si>
  <si>
    <t>Mercer County</t>
  </si>
  <si>
    <t>MO</t>
  </si>
  <si>
    <t>Collier County</t>
  </si>
  <si>
    <t>FL</t>
  </si>
  <si>
    <t>Keokuk County</t>
  </si>
  <si>
    <t>Jackson County</t>
  </si>
  <si>
    <t>Henry County</t>
  </si>
  <si>
    <t>Benton County</t>
  </si>
  <si>
    <t>Wilson County</t>
  </si>
  <si>
    <t>TN</t>
  </si>
  <si>
    <t>Jefferson County</t>
  </si>
  <si>
    <t>TX</t>
  </si>
  <si>
    <t>Matanuska-Susitna Borou</t>
  </si>
  <si>
    <t>AK</t>
  </si>
  <si>
    <t>Seward County</t>
  </si>
  <si>
    <t>Platte County</t>
  </si>
  <si>
    <t>Hays County</t>
  </si>
  <si>
    <t>Butler County</t>
  </si>
  <si>
    <t>Lake County</t>
  </si>
  <si>
    <t>Gentry County</t>
  </si>
  <si>
    <t>Livingston County</t>
  </si>
  <si>
    <t>Audubon County</t>
  </si>
  <si>
    <t>Isanti County</t>
  </si>
  <si>
    <t>Van Buren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</si>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</sst>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1" customWidth="1"/>
    <col min="2" max="2" width="21.28125" style="1" customWidth="1"/>
    <col min="3" max="3" width="5.7109375" style="1" customWidth="1"/>
    <col min="4" max="4" width="7.7109375" style="2" customWidth="1"/>
    <col min="5" max="5" width="9.00390625" style="11" customWidth="1"/>
    <col min="6" max="6" width="5.7109375" style="1" customWidth="1"/>
    <col min="7" max="7" width="14.421875" style="1" customWidth="1"/>
    <col min="8" max="8" width="24.28125" style="1" customWidth="1"/>
    <col min="9" max="9" width="4.0039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12133</v>
      </c>
      <c r="E8" s="11">
        <f aca="true" t="shared" si="0" ref="E8:E52">D8/$D$53</f>
        <v>0.7309476474486415</v>
      </c>
      <c r="F8" s="4"/>
      <c r="G8" s="1" t="s">
        <v>1</v>
      </c>
      <c r="H8" t="s">
        <v>14</v>
      </c>
      <c r="I8" t="s">
        <v>15</v>
      </c>
      <c r="J8" s="20">
        <v>12133</v>
      </c>
      <c r="K8" s="11">
        <f aca="true" t="shared" si="1" ref="K8:K48">J8/$J$49</f>
        <v>0.8905607751027599</v>
      </c>
    </row>
    <row r="9" spans="1:11" ht="12.75">
      <c r="A9" s="1" t="s">
        <v>1</v>
      </c>
      <c r="B9" t="s">
        <v>16</v>
      </c>
      <c r="C9" t="s">
        <v>15</v>
      </c>
      <c r="D9" s="20">
        <v>2681</v>
      </c>
      <c r="E9" s="11">
        <f t="shared" si="0"/>
        <v>0.161515753961082</v>
      </c>
      <c r="F9" s="4"/>
      <c r="G9" s="1" t="s">
        <v>1</v>
      </c>
      <c r="H9" t="s">
        <v>18</v>
      </c>
      <c r="I9" t="s">
        <v>15</v>
      </c>
      <c r="J9" s="20">
        <v>380</v>
      </c>
      <c r="K9" s="11">
        <f t="shared" si="1"/>
        <v>0.027891955372871403</v>
      </c>
    </row>
    <row r="10" spans="1:11" ht="12.75">
      <c r="A10" s="1" t="s">
        <v>1</v>
      </c>
      <c r="B10" t="s">
        <v>17</v>
      </c>
      <c r="C10" t="s">
        <v>15</v>
      </c>
      <c r="D10" s="20">
        <v>782</v>
      </c>
      <c r="E10" s="11">
        <f t="shared" si="0"/>
        <v>0.04711127176335924</v>
      </c>
      <c r="G10" s="1" t="s">
        <v>1</v>
      </c>
      <c r="H10" t="s">
        <v>16</v>
      </c>
      <c r="I10" t="s">
        <v>15</v>
      </c>
      <c r="J10" s="20">
        <v>349</v>
      </c>
      <c r="K10" s="11">
        <f t="shared" si="1"/>
        <v>0.02561655901350558</v>
      </c>
    </row>
    <row r="11" spans="1:11" ht="12.75">
      <c r="A11" s="1" t="s">
        <v>1</v>
      </c>
      <c r="B11" t="s">
        <v>18</v>
      </c>
      <c r="C11" t="s">
        <v>15</v>
      </c>
      <c r="D11" s="20">
        <v>584</v>
      </c>
      <c r="E11" s="11">
        <f t="shared" si="0"/>
        <v>0.035182842339899996</v>
      </c>
      <c r="G11" s="1" t="s">
        <v>1</v>
      </c>
      <c r="H11" t="s">
        <v>17</v>
      </c>
      <c r="I11" t="s">
        <v>15</v>
      </c>
      <c r="J11" s="20">
        <v>217</v>
      </c>
      <c r="K11" s="11">
        <f t="shared" si="1"/>
        <v>0.015927774515560777</v>
      </c>
    </row>
    <row r="12" spans="1:11" ht="12.75">
      <c r="A12" s="1" t="s">
        <v>1</v>
      </c>
      <c r="B12" t="s">
        <v>19</v>
      </c>
      <c r="C12" t="s">
        <v>15</v>
      </c>
      <c r="D12" s="20">
        <v>141</v>
      </c>
      <c r="E12" s="11">
        <f t="shared" si="0"/>
        <v>0.008494487619736129</v>
      </c>
      <c r="G12" s="1" t="s">
        <v>1</v>
      </c>
      <c r="H12" t="s">
        <v>19</v>
      </c>
      <c r="I12" t="s">
        <v>15</v>
      </c>
      <c r="J12" s="20">
        <v>141</v>
      </c>
      <c r="K12" s="11">
        <f t="shared" si="1"/>
        <v>0.010349383440986494</v>
      </c>
    </row>
    <row r="13" spans="1:11" ht="12.75">
      <c r="A13" s="1" t="s">
        <v>1</v>
      </c>
      <c r="B13" t="s">
        <v>20</v>
      </c>
      <c r="C13" t="s">
        <v>15</v>
      </c>
      <c r="D13" s="20">
        <v>55</v>
      </c>
      <c r="E13" s="11">
        <f t="shared" si="0"/>
        <v>0.0033134526176275677</v>
      </c>
      <c r="G13" s="1" t="s">
        <v>1</v>
      </c>
      <c r="H13" t="s">
        <v>21</v>
      </c>
      <c r="I13" t="s">
        <v>15</v>
      </c>
      <c r="J13" s="20">
        <v>65</v>
      </c>
      <c r="K13" s="11">
        <f t="shared" si="1"/>
        <v>0.004770992366412214</v>
      </c>
    </row>
    <row r="14" spans="1:11" ht="12.75">
      <c r="A14" s="1" t="s">
        <v>1</v>
      </c>
      <c r="B14" t="s">
        <v>21</v>
      </c>
      <c r="C14" t="s">
        <v>15</v>
      </c>
      <c r="D14" s="20">
        <v>39</v>
      </c>
      <c r="E14" s="11">
        <f t="shared" si="0"/>
        <v>0.0023495391288631843</v>
      </c>
      <c r="G14" s="1" t="s">
        <v>1</v>
      </c>
      <c r="H14" t="s">
        <v>71</v>
      </c>
      <c r="I14" t="s">
        <v>15</v>
      </c>
      <c r="J14" s="20">
        <v>39</v>
      </c>
      <c r="K14" s="11">
        <f t="shared" si="1"/>
        <v>0.0028625954198473282</v>
      </c>
    </row>
    <row r="15" spans="1:11" ht="12.75">
      <c r="A15" s="1" t="s">
        <v>1</v>
      </c>
      <c r="B15" t="s">
        <v>22</v>
      </c>
      <c r="C15" t="s">
        <v>15</v>
      </c>
      <c r="D15" s="20">
        <v>18</v>
      </c>
      <c r="E15" s="11">
        <f t="shared" si="0"/>
        <v>0.0010844026748599313</v>
      </c>
      <c r="G15" s="3" t="s">
        <v>1</v>
      </c>
      <c r="H15" t="s">
        <v>20</v>
      </c>
      <c r="I15" t="s">
        <v>15</v>
      </c>
      <c r="J15" s="20">
        <v>22</v>
      </c>
      <c r="K15" s="11">
        <f t="shared" si="1"/>
        <v>0.0016147974163241339</v>
      </c>
    </row>
    <row r="16" spans="1:11" ht="12.75">
      <c r="A16" s="1" t="s">
        <v>1</v>
      </c>
      <c r="B16" t="s">
        <v>23</v>
      </c>
      <c r="C16" t="s">
        <v>15</v>
      </c>
      <c r="D16" s="20">
        <v>12</v>
      </c>
      <c r="E16" s="11">
        <f t="shared" si="0"/>
        <v>0.0007229351165732876</v>
      </c>
      <c r="G16" s="3" t="s">
        <v>1</v>
      </c>
      <c r="H16" t="s">
        <v>33</v>
      </c>
      <c r="I16" t="s">
        <v>15</v>
      </c>
      <c r="J16" s="20">
        <v>21</v>
      </c>
      <c r="K16" s="11">
        <f t="shared" si="1"/>
        <v>0.001541397533763946</v>
      </c>
    </row>
    <row r="17" spans="1:11" ht="12.75">
      <c r="A17" s="1" t="s">
        <v>1</v>
      </c>
      <c r="B17" t="s">
        <v>24</v>
      </c>
      <c r="C17" t="s">
        <v>15</v>
      </c>
      <c r="D17" s="20">
        <v>12</v>
      </c>
      <c r="E17" s="11">
        <f t="shared" si="0"/>
        <v>0.0007229351165732876</v>
      </c>
      <c r="G17" s="3" t="s">
        <v>1</v>
      </c>
      <c r="H17" t="s">
        <v>72</v>
      </c>
      <c r="I17" t="s">
        <v>15</v>
      </c>
      <c r="J17" s="20">
        <v>20</v>
      </c>
      <c r="K17" s="11">
        <f t="shared" si="1"/>
        <v>0.001467997651203758</v>
      </c>
    </row>
    <row r="18" spans="1:11" ht="12.75">
      <c r="A18" s="1" t="s">
        <v>1</v>
      </c>
      <c r="B18" t="s">
        <v>25</v>
      </c>
      <c r="C18" t="s">
        <v>15</v>
      </c>
      <c r="D18" s="20">
        <v>10</v>
      </c>
      <c r="E18" s="11">
        <f t="shared" si="0"/>
        <v>0.0006024459304777396</v>
      </c>
      <c r="G18" s="3" t="s">
        <v>1</v>
      </c>
      <c r="H18" t="s">
        <v>73</v>
      </c>
      <c r="I18" t="s">
        <v>27</v>
      </c>
      <c r="J18" s="20">
        <v>19</v>
      </c>
      <c r="K18" s="11">
        <f t="shared" si="1"/>
        <v>0.0013945977686435703</v>
      </c>
    </row>
    <row r="19" spans="1:11" ht="12.75">
      <c r="A19" s="1" t="s">
        <v>1</v>
      </c>
      <c r="B19" t="s">
        <v>26</v>
      </c>
      <c r="C19" t="s">
        <v>27</v>
      </c>
      <c r="D19" s="20">
        <v>9</v>
      </c>
      <c r="E19" s="11">
        <f t="shared" si="0"/>
        <v>0.0005422013374299657</v>
      </c>
      <c r="G19" s="3" t="s">
        <v>1</v>
      </c>
      <c r="H19" t="s">
        <v>74</v>
      </c>
      <c r="I19" t="s">
        <v>15</v>
      </c>
      <c r="J19" s="20">
        <v>18</v>
      </c>
      <c r="K19" s="11">
        <f t="shared" si="1"/>
        <v>0.0013211978860833823</v>
      </c>
    </row>
    <row r="20" spans="1:11" ht="12.75">
      <c r="A20" s="1" t="s">
        <v>1</v>
      </c>
      <c r="B20" t="s">
        <v>28</v>
      </c>
      <c r="C20" t="s">
        <v>15</v>
      </c>
      <c r="D20" s="20">
        <v>8</v>
      </c>
      <c r="E20" s="11">
        <f t="shared" si="0"/>
        <v>0.0004819567443821917</v>
      </c>
      <c r="G20" s="3" t="s">
        <v>1</v>
      </c>
      <c r="H20" t="s">
        <v>75</v>
      </c>
      <c r="I20" t="s">
        <v>15</v>
      </c>
      <c r="J20" s="20">
        <v>15</v>
      </c>
      <c r="K20" s="11">
        <f t="shared" si="1"/>
        <v>0.0011009982384028185</v>
      </c>
    </row>
    <row r="21" spans="1:11" ht="12.75">
      <c r="A21" s="1" t="s">
        <v>1</v>
      </c>
      <c r="B21" t="s">
        <v>29</v>
      </c>
      <c r="C21" t="s">
        <v>15</v>
      </c>
      <c r="D21" s="20">
        <v>8</v>
      </c>
      <c r="E21" s="11">
        <f t="shared" si="0"/>
        <v>0.0004819567443821917</v>
      </c>
      <c r="G21" s="3" t="s">
        <v>1</v>
      </c>
      <c r="H21" t="s">
        <v>64</v>
      </c>
      <c r="I21" t="s">
        <v>15</v>
      </c>
      <c r="J21" s="20">
        <v>15</v>
      </c>
      <c r="K21" s="11">
        <f t="shared" si="1"/>
        <v>0.0011009982384028185</v>
      </c>
    </row>
    <row r="22" spans="1:11" ht="12.75">
      <c r="A22" s="1" t="s">
        <v>1</v>
      </c>
      <c r="B22" t="s">
        <v>30</v>
      </c>
      <c r="C22" t="s">
        <v>15</v>
      </c>
      <c r="D22" s="20">
        <v>7</v>
      </c>
      <c r="E22" s="11">
        <f t="shared" si="0"/>
        <v>0.00042171215133441774</v>
      </c>
      <c r="G22" s="3" t="s">
        <v>1</v>
      </c>
      <c r="H22" t="s">
        <v>76</v>
      </c>
      <c r="I22" t="s">
        <v>46</v>
      </c>
      <c r="J22" s="20">
        <v>14</v>
      </c>
      <c r="K22" s="11">
        <f t="shared" si="1"/>
        <v>0.0010275983558426305</v>
      </c>
    </row>
    <row r="23" spans="1:11" ht="12.75">
      <c r="A23" s="1" t="s">
        <v>1</v>
      </c>
      <c r="B23" t="s">
        <v>31</v>
      </c>
      <c r="C23" t="s">
        <v>15</v>
      </c>
      <c r="D23" s="20">
        <v>7</v>
      </c>
      <c r="E23" s="11">
        <f t="shared" si="0"/>
        <v>0.00042171215133441774</v>
      </c>
      <c r="G23" s="3" t="s">
        <v>1</v>
      </c>
      <c r="H23" t="s">
        <v>42</v>
      </c>
      <c r="I23" t="s">
        <v>15</v>
      </c>
      <c r="J23" s="20">
        <v>13</v>
      </c>
      <c r="K23" s="11">
        <f t="shared" si="1"/>
        <v>0.0009541984732824427</v>
      </c>
    </row>
    <row r="24" spans="1:11" ht="12.75">
      <c r="A24" s="1" t="s">
        <v>1</v>
      </c>
      <c r="B24" t="s">
        <v>32</v>
      </c>
      <c r="C24" t="s">
        <v>15</v>
      </c>
      <c r="D24" s="20">
        <v>7</v>
      </c>
      <c r="E24" s="11">
        <f t="shared" si="0"/>
        <v>0.00042171215133441774</v>
      </c>
      <c r="G24" s="3" t="s">
        <v>1</v>
      </c>
      <c r="H24" t="s">
        <v>22</v>
      </c>
      <c r="I24" t="s">
        <v>15</v>
      </c>
      <c r="J24" s="20">
        <v>12</v>
      </c>
      <c r="K24" s="11">
        <f t="shared" si="1"/>
        <v>0.0008807985907222549</v>
      </c>
    </row>
    <row r="25" spans="1:11" ht="12.75">
      <c r="A25" s="1" t="s">
        <v>1</v>
      </c>
      <c r="B25" t="s">
        <v>33</v>
      </c>
      <c r="C25" t="s">
        <v>15</v>
      </c>
      <c r="D25" s="20">
        <v>7</v>
      </c>
      <c r="E25" s="11">
        <f t="shared" si="0"/>
        <v>0.00042171215133441774</v>
      </c>
      <c r="G25" s="3" t="s">
        <v>1</v>
      </c>
      <c r="H25" t="s">
        <v>77</v>
      </c>
      <c r="I25" t="s">
        <v>78</v>
      </c>
      <c r="J25" s="20">
        <v>11</v>
      </c>
      <c r="K25" s="11">
        <f t="shared" si="1"/>
        <v>0.0008073987081620669</v>
      </c>
    </row>
    <row r="26" spans="1:11" ht="12.75">
      <c r="A26" s="1" t="s">
        <v>1</v>
      </c>
      <c r="B26" t="s">
        <v>34</v>
      </c>
      <c r="C26" t="s">
        <v>15</v>
      </c>
      <c r="D26" s="20">
        <v>7</v>
      </c>
      <c r="E26" s="11">
        <f t="shared" si="0"/>
        <v>0.00042171215133441774</v>
      </c>
      <c r="G26" s="3" t="s">
        <v>1</v>
      </c>
      <c r="H26" t="s">
        <v>79</v>
      </c>
      <c r="I26" t="s">
        <v>80</v>
      </c>
      <c r="J26" s="20">
        <v>9</v>
      </c>
      <c r="K26" s="11">
        <f t="shared" si="1"/>
        <v>0.0006605989430416912</v>
      </c>
    </row>
    <row r="27" spans="1:11" ht="12.75">
      <c r="A27" s="1" t="s">
        <v>1</v>
      </c>
      <c r="B27" t="s">
        <v>18</v>
      </c>
      <c r="C27" t="s">
        <v>35</v>
      </c>
      <c r="D27" s="20">
        <v>6</v>
      </c>
      <c r="E27" s="11">
        <f t="shared" si="0"/>
        <v>0.0003614675582866438</v>
      </c>
      <c r="G27" s="3" t="s">
        <v>1</v>
      </c>
      <c r="H27" t="s">
        <v>81</v>
      </c>
      <c r="I27" t="s">
        <v>15</v>
      </c>
      <c r="J27" s="20">
        <v>9</v>
      </c>
      <c r="K27" s="11">
        <f t="shared" si="1"/>
        <v>0.0006605989430416912</v>
      </c>
    </row>
    <row r="28" spans="1:11" ht="12.75">
      <c r="A28" s="1" t="s">
        <v>1</v>
      </c>
      <c r="B28" t="s">
        <v>36</v>
      </c>
      <c r="C28" t="s">
        <v>37</v>
      </c>
      <c r="D28" s="20">
        <v>6</v>
      </c>
      <c r="E28" s="11">
        <f t="shared" si="0"/>
        <v>0.0003614675582866438</v>
      </c>
      <c r="G28" s="3" t="s">
        <v>1</v>
      </c>
      <c r="H28" t="s">
        <v>56</v>
      </c>
      <c r="I28" t="s">
        <v>15</v>
      </c>
      <c r="J28" s="20">
        <v>9</v>
      </c>
      <c r="K28" s="11">
        <f t="shared" si="1"/>
        <v>0.0006605989430416912</v>
      </c>
    </row>
    <row r="29" spans="1:11" ht="12.75">
      <c r="A29" s="1" t="s">
        <v>1</v>
      </c>
      <c r="B29" t="s">
        <v>38</v>
      </c>
      <c r="C29" t="s">
        <v>39</v>
      </c>
      <c r="D29" s="20">
        <v>6</v>
      </c>
      <c r="E29" s="11">
        <f t="shared" si="0"/>
        <v>0.0003614675582866438</v>
      </c>
      <c r="G29" s="3" t="s">
        <v>1</v>
      </c>
      <c r="H29" t="s">
        <v>23</v>
      </c>
      <c r="I29" t="s">
        <v>15</v>
      </c>
      <c r="J29" s="20">
        <v>8</v>
      </c>
      <c r="K29" s="11">
        <f t="shared" si="1"/>
        <v>0.0005871990604815032</v>
      </c>
    </row>
    <row r="30" spans="1:11" ht="12.75">
      <c r="A30" s="1" t="s">
        <v>1</v>
      </c>
      <c r="B30" t="s">
        <v>40</v>
      </c>
      <c r="C30" t="s">
        <v>15</v>
      </c>
      <c r="D30" s="20">
        <v>5</v>
      </c>
      <c r="E30" s="11">
        <f t="shared" si="0"/>
        <v>0.0003012229652388698</v>
      </c>
      <c r="G30" s="3" t="s">
        <v>1</v>
      </c>
      <c r="H30" t="s">
        <v>34</v>
      </c>
      <c r="I30" t="s">
        <v>15</v>
      </c>
      <c r="J30" s="20">
        <v>7</v>
      </c>
      <c r="K30" s="11">
        <f t="shared" si="1"/>
        <v>0.0005137991779213153</v>
      </c>
    </row>
    <row r="31" spans="1:11" ht="12.75">
      <c r="A31" s="1" t="s">
        <v>1</v>
      </c>
      <c r="B31" t="s">
        <v>41</v>
      </c>
      <c r="C31" t="s">
        <v>15</v>
      </c>
      <c r="D31" s="20">
        <v>5</v>
      </c>
      <c r="E31" s="11">
        <f t="shared" si="0"/>
        <v>0.0003012229652388698</v>
      </c>
      <c r="G31" s="3" t="s">
        <v>1</v>
      </c>
      <c r="H31" t="s">
        <v>82</v>
      </c>
      <c r="I31" t="s">
        <v>15</v>
      </c>
      <c r="J31" s="20">
        <v>7</v>
      </c>
      <c r="K31" s="11">
        <f t="shared" si="1"/>
        <v>0.0005137991779213153</v>
      </c>
    </row>
    <row r="32" spans="1:11" ht="12.75">
      <c r="A32" s="1" t="s">
        <v>1</v>
      </c>
      <c r="B32" t="s">
        <v>42</v>
      </c>
      <c r="C32" t="s">
        <v>15</v>
      </c>
      <c r="D32" s="20">
        <v>4</v>
      </c>
      <c r="E32" s="11">
        <f t="shared" si="0"/>
        <v>0.00024097837219109585</v>
      </c>
      <c r="G32" s="3" t="s">
        <v>1</v>
      </c>
      <c r="H32" t="s">
        <v>83</v>
      </c>
      <c r="I32" t="s">
        <v>52</v>
      </c>
      <c r="J32" s="20">
        <v>7</v>
      </c>
      <c r="K32" s="11">
        <f t="shared" si="1"/>
        <v>0.0005137991779213153</v>
      </c>
    </row>
    <row r="33" spans="1:11" ht="12.75">
      <c r="A33" s="1" t="s">
        <v>1</v>
      </c>
      <c r="B33" t="s">
        <v>43</v>
      </c>
      <c r="C33" t="s">
        <v>44</v>
      </c>
      <c r="D33" s="20">
        <v>3</v>
      </c>
      <c r="E33" s="11">
        <f t="shared" si="0"/>
        <v>0.0001807337791433219</v>
      </c>
      <c r="G33" s="3" t="s">
        <v>1</v>
      </c>
      <c r="H33" t="s">
        <v>84</v>
      </c>
      <c r="I33" t="s">
        <v>15</v>
      </c>
      <c r="J33" s="20">
        <v>6</v>
      </c>
      <c r="K33" s="11">
        <f t="shared" si="1"/>
        <v>0.00044039929536112744</v>
      </c>
    </row>
    <row r="34" spans="1:11" ht="12.75">
      <c r="A34" s="1" t="s">
        <v>1</v>
      </c>
      <c r="B34" t="s">
        <v>45</v>
      </c>
      <c r="C34" t="s">
        <v>46</v>
      </c>
      <c r="D34" s="20">
        <v>2</v>
      </c>
      <c r="E34" s="11">
        <f t="shared" si="0"/>
        <v>0.00012048918609554793</v>
      </c>
      <c r="G34" s="3" t="s">
        <v>1</v>
      </c>
      <c r="H34" t="s">
        <v>85</v>
      </c>
      <c r="I34" t="s">
        <v>86</v>
      </c>
      <c r="J34" s="20">
        <v>6</v>
      </c>
      <c r="K34" s="11">
        <f t="shared" si="1"/>
        <v>0.00044039929536112744</v>
      </c>
    </row>
    <row r="35" spans="1:11" ht="12.75">
      <c r="A35" s="1" t="s">
        <v>1</v>
      </c>
      <c r="B35" t="s">
        <v>47</v>
      </c>
      <c r="C35" t="s">
        <v>48</v>
      </c>
      <c r="D35" s="20">
        <v>2</v>
      </c>
      <c r="E35" s="11">
        <f t="shared" si="0"/>
        <v>0.00012048918609554793</v>
      </c>
      <c r="G35" s="3" t="s">
        <v>1</v>
      </c>
      <c r="H35" t="s">
        <v>87</v>
      </c>
      <c r="I35" t="s">
        <v>88</v>
      </c>
      <c r="J35" s="20">
        <v>6</v>
      </c>
      <c r="K35" s="11">
        <f t="shared" si="1"/>
        <v>0.00044039929536112744</v>
      </c>
    </row>
    <row r="36" spans="1:11" ht="12.75">
      <c r="A36" s="1" t="s">
        <v>1</v>
      </c>
      <c r="B36" t="s">
        <v>49</v>
      </c>
      <c r="C36" t="s">
        <v>50</v>
      </c>
      <c r="D36" s="20">
        <v>2</v>
      </c>
      <c r="E36" s="11">
        <f t="shared" si="0"/>
        <v>0.00012048918609554793</v>
      </c>
      <c r="G36" s="3" t="s">
        <v>1</v>
      </c>
      <c r="H36" t="s">
        <v>89</v>
      </c>
      <c r="I36" t="s">
        <v>90</v>
      </c>
      <c r="J36" s="20">
        <v>5</v>
      </c>
      <c r="K36" s="11">
        <f t="shared" si="1"/>
        <v>0.0003669994128009395</v>
      </c>
    </row>
    <row r="37" spans="1:11" ht="12.75">
      <c r="A37" s="1" t="s">
        <v>1</v>
      </c>
      <c r="B37" t="s">
        <v>51</v>
      </c>
      <c r="C37" t="s">
        <v>52</v>
      </c>
      <c r="D37" s="20">
        <v>2</v>
      </c>
      <c r="E37" s="11">
        <f t="shared" si="0"/>
        <v>0.00012048918609554793</v>
      </c>
      <c r="G37" s="3" t="s">
        <v>1</v>
      </c>
      <c r="H37" t="s">
        <v>24</v>
      </c>
      <c r="I37" t="s">
        <v>15</v>
      </c>
      <c r="J37" s="20">
        <v>5</v>
      </c>
      <c r="K37" s="11">
        <f t="shared" si="1"/>
        <v>0.0003669994128009395</v>
      </c>
    </row>
    <row r="38" spans="1:11" ht="12.75">
      <c r="A38" s="1" t="s">
        <v>1</v>
      </c>
      <c r="B38" t="s">
        <v>53</v>
      </c>
      <c r="C38" t="s">
        <v>52</v>
      </c>
      <c r="D38" s="20">
        <v>2</v>
      </c>
      <c r="E38" s="11">
        <f t="shared" si="0"/>
        <v>0.00012048918609554793</v>
      </c>
      <c r="G38" s="3" t="s">
        <v>1</v>
      </c>
      <c r="H38" t="s">
        <v>91</v>
      </c>
      <c r="I38" t="s">
        <v>61</v>
      </c>
      <c r="J38" s="20">
        <v>5</v>
      </c>
      <c r="K38" s="11">
        <f t="shared" si="1"/>
        <v>0.0003669994128009395</v>
      </c>
    </row>
    <row r="39" spans="1:11" ht="12.75">
      <c r="A39" s="1" t="s">
        <v>1</v>
      </c>
      <c r="B39" t="s">
        <v>54</v>
      </c>
      <c r="C39" t="s">
        <v>15</v>
      </c>
      <c r="D39" s="20">
        <v>2</v>
      </c>
      <c r="E39" s="11">
        <f t="shared" si="0"/>
        <v>0.00012048918609554793</v>
      </c>
      <c r="G39" s="3" t="s">
        <v>1</v>
      </c>
      <c r="H39" t="s">
        <v>92</v>
      </c>
      <c r="I39" t="s">
        <v>78</v>
      </c>
      <c r="J39" s="20">
        <v>5</v>
      </c>
      <c r="K39" s="11">
        <f t="shared" si="1"/>
        <v>0.0003669994128009395</v>
      </c>
    </row>
    <row r="40" spans="1:11" ht="12.75">
      <c r="A40" s="1" t="s">
        <v>1</v>
      </c>
      <c r="B40" t="s">
        <v>55</v>
      </c>
      <c r="C40" t="s">
        <v>15</v>
      </c>
      <c r="D40" s="20">
        <v>2</v>
      </c>
      <c r="E40" s="11">
        <f t="shared" si="0"/>
        <v>0.00012048918609554793</v>
      </c>
      <c r="G40" s="3" t="s">
        <v>1</v>
      </c>
      <c r="H40" t="s">
        <v>93</v>
      </c>
      <c r="I40" t="s">
        <v>88</v>
      </c>
      <c r="J40" s="20">
        <v>5</v>
      </c>
      <c r="K40" s="11">
        <f t="shared" si="1"/>
        <v>0.0003669994128009395</v>
      </c>
    </row>
    <row r="41" spans="1:11" ht="12.75">
      <c r="A41" s="1" t="s">
        <v>1</v>
      </c>
      <c r="B41" t="s">
        <v>56</v>
      </c>
      <c r="C41" t="s">
        <v>15</v>
      </c>
      <c r="D41" s="20">
        <v>2</v>
      </c>
      <c r="E41" s="11">
        <f t="shared" si="0"/>
        <v>0.00012048918609554793</v>
      </c>
      <c r="G41" s="3" t="s">
        <v>1</v>
      </c>
      <c r="H41" t="s">
        <v>94</v>
      </c>
      <c r="I41" t="s">
        <v>15</v>
      </c>
      <c r="J41" s="20">
        <v>4</v>
      </c>
      <c r="K41" s="11">
        <f t="shared" si="1"/>
        <v>0.0002935995302407516</v>
      </c>
    </row>
    <row r="42" spans="1:11" ht="12.75">
      <c r="A42" s="1" t="s">
        <v>1</v>
      </c>
      <c r="B42" t="s">
        <v>57</v>
      </c>
      <c r="C42" t="s">
        <v>15</v>
      </c>
      <c r="D42" s="20">
        <v>2</v>
      </c>
      <c r="E42" s="11">
        <f t="shared" si="0"/>
        <v>0.00012048918609554793</v>
      </c>
      <c r="G42" s="3" t="s">
        <v>1</v>
      </c>
      <c r="H42" t="s">
        <v>95</v>
      </c>
      <c r="I42" t="s">
        <v>35</v>
      </c>
      <c r="J42" s="20">
        <v>4</v>
      </c>
      <c r="K42" s="11">
        <f t="shared" si="1"/>
        <v>0.0002935995302407516</v>
      </c>
    </row>
    <row r="43" spans="1:11" ht="12.75">
      <c r="A43" s="1" t="s">
        <v>1</v>
      </c>
      <c r="B43" t="s">
        <v>58</v>
      </c>
      <c r="C43" t="s">
        <v>15</v>
      </c>
      <c r="D43" s="20">
        <v>2</v>
      </c>
      <c r="E43" s="11">
        <f t="shared" si="0"/>
        <v>0.00012048918609554793</v>
      </c>
      <c r="G43" s="3" t="s">
        <v>1</v>
      </c>
      <c r="H43" t="s">
        <v>96</v>
      </c>
      <c r="I43" t="s">
        <v>78</v>
      </c>
      <c r="J43" s="20">
        <v>3</v>
      </c>
      <c r="K43" s="11">
        <f t="shared" si="1"/>
        <v>0.00022019964768056372</v>
      </c>
    </row>
    <row r="44" spans="1:11" ht="12.75">
      <c r="A44" s="1" t="s">
        <v>1</v>
      </c>
      <c r="B44" t="s">
        <v>59</v>
      </c>
      <c r="C44" t="s">
        <v>15</v>
      </c>
      <c r="D44" s="20">
        <v>2</v>
      </c>
      <c r="E44" s="11">
        <f t="shared" si="0"/>
        <v>0.00012048918609554793</v>
      </c>
      <c r="G44" s="3" t="s">
        <v>1</v>
      </c>
      <c r="H44" t="s">
        <v>97</v>
      </c>
      <c r="I44" t="s">
        <v>78</v>
      </c>
      <c r="J44" s="20">
        <v>3</v>
      </c>
      <c r="K44" s="11">
        <f t="shared" si="1"/>
        <v>0.00022019964768056372</v>
      </c>
    </row>
    <row r="45" spans="1:11" ht="12.75">
      <c r="A45" s="1" t="s">
        <v>1</v>
      </c>
      <c r="B45" t="s">
        <v>60</v>
      </c>
      <c r="C45" t="s">
        <v>61</v>
      </c>
      <c r="D45" s="20">
        <v>2</v>
      </c>
      <c r="E45" s="11">
        <f t="shared" si="0"/>
        <v>0.00012048918609554793</v>
      </c>
      <c r="G45" s="3" t="s">
        <v>1</v>
      </c>
      <c r="H45" t="s">
        <v>98</v>
      </c>
      <c r="I45" t="s">
        <v>15</v>
      </c>
      <c r="J45" s="20">
        <v>2</v>
      </c>
      <c r="K45" s="11">
        <f t="shared" si="1"/>
        <v>0.0001467997651203758</v>
      </c>
    </row>
    <row r="46" spans="1:11" ht="12.75">
      <c r="A46" s="1" t="s">
        <v>1</v>
      </c>
      <c r="B46" t="s">
        <v>62</v>
      </c>
      <c r="C46" t="s">
        <v>63</v>
      </c>
      <c r="D46" s="20">
        <v>2</v>
      </c>
      <c r="E46" s="11">
        <f t="shared" si="0"/>
        <v>0.00012048918609554793</v>
      </c>
      <c r="G46" s="3" t="s">
        <v>1</v>
      </c>
      <c r="H46" t="s">
        <v>25</v>
      </c>
      <c r="I46" t="s">
        <v>15</v>
      </c>
      <c r="J46" s="20">
        <v>2</v>
      </c>
      <c r="K46" s="11">
        <f t="shared" si="1"/>
        <v>0.0001467997651203758</v>
      </c>
    </row>
    <row r="47" spans="1:11" ht="12.75">
      <c r="A47" s="1" t="s">
        <v>1</v>
      </c>
      <c r="B47" t="s">
        <v>64</v>
      </c>
      <c r="C47" t="s">
        <v>65</v>
      </c>
      <c r="D47" s="20">
        <v>2</v>
      </c>
      <c r="E47" s="11">
        <f t="shared" si="0"/>
        <v>0.00012048918609554793</v>
      </c>
      <c r="G47" s="3" t="s">
        <v>1</v>
      </c>
      <c r="H47" t="s">
        <v>99</v>
      </c>
      <c r="I47" t="s">
        <v>27</v>
      </c>
      <c r="J47" s="20">
        <v>2</v>
      </c>
      <c r="K47" s="11">
        <f t="shared" si="1"/>
        <v>0.0001467997651203758</v>
      </c>
    </row>
    <row r="48" spans="1:11" ht="12.75">
      <c r="A48" s="1" t="s">
        <v>1</v>
      </c>
      <c r="B48" t="s">
        <v>66</v>
      </c>
      <c r="C48" t="s">
        <v>37</v>
      </c>
      <c r="D48" s="20">
        <v>2</v>
      </c>
      <c r="E48" s="11">
        <f t="shared" si="0"/>
        <v>0.00012048918609554793</v>
      </c>
      <c r="G48" s="3" t="s">
        <v>1</v>
      </c>
      <c r="H48" t="s">
        <v>100</v>
      </c>
      <c r="I48" t="s">
        <v>15</v>
      </c>
      <c r="J48" s="20">
        <v>1</v>
      </c>
      <c r="K48" s="11">
        <f t="shared" si="1"/>
        <v>7.33998825601879E-05</v>
      </c>
    </row>
    <row r="49" spans="1:10" ht="12.75">
      <c r="A49" s="1" t="s">
        <v>1</v>
      </c>
      <c r="B49" t="s">
        <v>67</v>
      </c>
      <c r="C49" t="s">
        <v>44</v>
      </c>
      <c r="D49" s="20">
        <v>2</v>
      </c>
      <c r="E49" s="11">
        <f t="shared" si="0"/>
        <v>0.00012048918609554793</v>
      </c>
      <c r="H49" s="3" t="s">
        <v>10</v>
      </c>
      <c r="I49" s="3"/>
      <c r="J49" s="2">
        <f>SUM(J8:J48)</f>
        <v>13624</v>
      </c>
    </row>
    <row r="50" spans="1:5" ht="12.75">
      <c r="A50" s="1" t="s">
        <v>1</v>
      </c>
      <c r="B50" t="s">
        <v>68</v>
      </c>
      <c r="C50" t="s">
        <v>69</v>
      </c>
      <c r="D50" s="20">
        <v>2</v>
      </c>
      <c r="E50" s="11">
        <f t="shared" si="0"/>
        <v>0.00012048918609554793</v>
      </c>
    </row>
    <row r="51" spans="1:5" ht="12.75">
      <c r="A51" s="1" t="s">
        <v>1</v>
      </c>
      <c r="B51" t="s">
        <v>70</v>
      </c>
      <c r="C51"/>
      <c r="D51" s="20">
        <v>2</v>
      </c>
      <c r="E51" s="11">
        <f t="shared" si="0"/>
        <v>0.00012048918609554793</v>
      </c>
    </row>
    <row r="52" spans="1:5" ht="12.75">
      <c r="A52" s="1" t="s">
        <v>1</v>
      </c>
      <c r="B52" t="s">
        <v>64</v>
      </c>
      <c r="C52" t="s">
        <v>15</v>
      </c>
      <c r="D52" s="20">
        <v>1</v>
      </c>
      <c r="E52" s="11">
        <f t="shared" si="0"/>
        <v>6.024459304777396E-05</v>
      </c>
    </row>
    <row r="53" spans="2:4" ht="12.75">
      <c r="B53" s="3" t="s">
        <v>10</v>
      </c>
      <c r="C53" s="3"/>
      <c r="D53" s="2">
        <f>SUM(D8:D52)</f>
        <v>16599</v>
      </c>
    </row>
    <row r="55" ht="12.75">
      <c r="A55" s="18" t="s">
        <v>101</v>
      </c>
    </row>
    <row r="56" ht="12.75">
      <c r="A56" s="19" t="s">
        <v>102</v>
      </c>
    </row>
    <row r="57" ht="12.75">
      <c r="A57" s="18" t="s">
        <v>11</v>
      </c>
    </row>
    <row r="58" ht="12.75">
      <c r="A58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2003-06-12T18:00:12Z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