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<sst xmlns="http://schemas.openxmlformats.org/spreadsheetml/2006/main" count="162" uniqueCount="67">
  <si>
    <t>Count</t>
  </si>
  <si>
    <t>Polk Co. IA</t>
  </si>
  <si>
    <t>Madison Co. IA</t>
  </si>
  <si>
    <t>Johnson Co. IA</t>
  </si>
  <si>
    <t>Pottawattamie Co. IA</t>
  </si>
  <si>
    <t>Douglas Co. NE</t>
  </si>
  <si>
    <t>Dane Co. WI</t>
  </si>
  <si>
    <t>Black Hawk Co. IA</t>
  </si>
  <si>
    <t>Carroll Co. IA</t>
  </si>
  <si>
    <t>Linn Co. IA</t>
  </si>
  <si>
    <t>Mills Co. IA</t>
  </si>
  <si>
    <t>Poweshiek Co. IA</t>
  </si>
  <si>
    <t>Buena Vista Co. IA</t>
  </si>
  <si>
    <t>Clayton Co. IA</t>
  </si>
  <si>
    <t>Scott Co. IA</t>
  </si>
  <si>
    <t>Jones Co. IA</t>
  </si>
  <si>
    <t>Delaware Co. IA</t>
  </si>
  <si>
    <t>Des Moines Co. IA</t>
  </si>
  <si>
    <t>Grant Co. WI</t>
  </si>
  <si>
    <t>Clinton Co. IA</t>
  </si>
  <si>
    <t>Dubuque Co. IA</t>
  </si>
  <si>
    <t>Wapello Co. IA</t>
  </si>
  <si>
    <t>Davis Co. IA</t>
  </si>
  <si>
    <t>Lucas Co. IA</t>
  </si>
  <si>
    <t>Adams Co. IL</t>
  </si>
  <si>
    <t>Henry Co. IA</t>
  </si>
  <si>
    <t>Harrison Co. IA</t>
  </si>
  <si>
    <t>Cook Co. IL</t>
  </si>
  <si>
    <t>DuPage Co. IL</t>
  </si>
  <si>
    <t>Buchanan Co. IA</t>
  </si>
  <si>
    <t>Cedar Co. IA</t>
  </si>
  <si>
    <t>Hardin Co. IA</t>
  </si>
  <si>
    <t>Keokuk Co. IA</t>
  </si>
  <si>
    <t>McHenry Co. IL</t>
  </si>
  <si>
    <t>Rock Co. WI</t>
  </si>
  <si>
    <t>Muscatine Co. IA</t>
  </si>
  <si>
    <t>Jackson Co. IA</t>
  </si>
  <si>
    <t>Rock Island Co. IL</t>
  </si>
  <si>
    <t>Jo Daviess Co. IL</t>
  </si>
  <si>
    <t>Clay Co. IA</t>
  </si>
  <si>
    <t>Winnebago Co. IA</t>
  </si>
  <si>
    <t>Orange Co. FL</t>
  </si>
  <si>
    <t>Henry Co. IL</t>
  </si>
  <si>
    <t>Lafayette Co. WI</t>
  </si>
  <si>
    <t>Jefferson Co. MO</t>
  </si>
  <si>
    <t>Brown Co. WI</t>
  </si>
  <si>
    <t>Whiteside Co. IL</t>
  </si>
  <si>
    <t>Carroll Co. IL</t>
  </si>
  <si>
    <t>Philadelphia Co. PA</t>
  </si>
  <si>
    <t>Collier Co. FL</t>
  </si>
  <si>
    <t>Pittsburg Co. OK</t>
  </si>
  <si>
    <t>Campbell Co. TN</t>
  </si>
  <si>
    <t>KOREA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</si>
  <si>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</si>
  <si>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</si>
  <si>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</si>
  <si>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</si>
  <si>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</si>
  <si>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</si>
  <si>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</si>
  <si>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</si>
  <si>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</si>
  <si>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Jackson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</si>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</sst>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62</v>
      </c>
    </row>
    <row r="2" ht="12.75">
      <c r="A2" s="4" t="s">
        <v>60</v>
      </c>
    </row>
    <row r="4" spans="1:9" ht="12.75">
      <c r="A4" s="5" t="s">
        <v>58</v>
      </c>
      <c r="B4" s="5" t="s">
        <v>59</v>
      </c>
      <c r="C4" s="8" t="s">
        <v>54</v>
      </c>
      <c r="D4" s="12"/>
      <c r="F4" s="5" t="s">
        <v>59</v>
      </c>
      <c r="G4" s="5" t="s">
        <v>58</v>
      </c>
      <c r="H4" s="8" t="s">
        <v>54</v>
      </c>
      <c r="I4" s="12"/>
    </row>
    <row r="5" spans="1:9" ht="12.75">
      <c r="A5" s="6" t="s">
        <v>57</v>
      </c>
      <c r="B5" s="6" t="s">
        <v>57</v>
      </c>
      <c r="C5" s="9" t="s">
        <v>55</v>
      </c>
      <c r="D5" s="13"/>
      <c r="E5" s="4"/>
      <c r="F5" s="6" t="s">
        <v>57</v>
      </c>
      <c r="G5" s="6" t="s">
        <v>57</v>
      </c>
      <c r="H5" s="9" t="s">
        <v>55</v>
      </c>
      <c r="I5" s="13"/>
    </row>
    <row r="6" spans="1:9" ht="12.75">
      <c r="A6" s="7" t="s">
        <v>56</v>
      </c>
      <c r="B6" s="7" t="s">
        <v>56</v>
      </c>
      <c r="C6" s="10" t="s">
        <v>0</v>
      </c>
      <c r="D6" s="14" t="s">
        <v>53</v>
      </c>
      <c r="E6" s="4"/>
      <c r="F6" s="7" t="s">
        <v>56</v>
      </c>
      <c r="G6" s="7" t="s">
        <v>56</v>
      </c>
      <c r="H6" s="10" t="s">
        <v>0</v>
      </c>
      <c r="I6" s="14" t="s">
        <v>53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36</v>
      </c>
      <c r="B8" s="1" t="s">
        <v>36</v>
      </c>
      <c r="C8" s="2">
        <v>6511</v>
      </c>
      <c r="D8" s="11">
        <f aca="true" t="shared" si="0" ref="D8:D49">C8/$C$50</f>
        <v>0.637645676231515</v>
      </c>
      <c r="E8" s="4"/>
      <c r="F8" s="1" t="s">
        <v>36</v>
      </c>
      <c r="G8" s="3" t="s">
        <v>36</v>
      </c>
      <c r="H8" s="2">
        <v>6511</v>
      </c>
      <c r="I8" s="11">
        <f>H8/$H$33</f>
        <v>0.8486704900938478</v>
      </c>
    </row>
    <row r="9" spans="1:9" ht="12.75">
      <c r="A9" s="1" t="s">
        <v>36</v>
      </c>
      <c r="B9" s="1" t="s">
        <v>20</v>
      </c>
      <c r="C9" s="2">
        <v>1805</v>
      </c>
      <c r="D9" s="11">
        <f t="shared" si="0"/>
        <v>0.17677014983840955</v>
      </c>
      <c r="F9" s="1" t="s">
        <v>36</v>
      </c>
      <c r="G9" s="3" t="s">
        <v>19</v>
      </c>
      <c r="H9" s="2">
        <v>584</v>
      </c>
      <c r="I9" s="11">
        <f aca="true" t="shared" si="1" ref="I9:I32">H9/$H$33</f>
        <v>0.07612095933263817</v>
      </c>
    </row>
    <row r="10" spans="1:9" ht="12.75">
      <c r="A10" s="1" t="s">
        <v>36</v>
      </c>
      <c r="B10" s="1" t="s">
        <v>19</v>
      </c>
      <c r="C10" s="2">
        <v>843</v>
      </c>
      <c r="D10" s="11">
        <f t="shared" si="0"/>
        <v>0.08255802565860347</v>
      </c>
      <c r="F10" s="1" t="s">
        <v>36</v>
      </c>
      <c r="G10" s="3" t="s">
        <v>20</v>
      </c>
      <c r="H10" s="2">
        <v>209</v>
      </c>
      <c r="I10" s="11">
        <f t="shared" si="1"/>
        <v>0.02724191866527633</v>
      </c>
    </row>
    <row r="11" spans="1:9" ht="12.75">
      <c r="A11" s="1" t="s">
        <v>36</v>
      </c>
      <c r="B11" s="1" t="s">
        <v>14</v>
      </c>
      <c r="C11" s="2">
        <v>401</v>
      </c>
      <c r="D11" s="11">
        <f t="shared" si="0"/>
        <v>0.03927137400842229</v>
      </c>
      <c r="F11" s="1" t="s">
        <v>36</v>
      </c>
      <c r="G11" s="3" t="s">
        <v>15</v>
      </c>
      <c r="H11" s="2">
        <v>117</v>
      </c>
      <c r="I11" s="11">
        <f t="shared" si="1"/>
        <v>0.015250260688216893</v>
      </c>
    </row>
    <row r="12" spans="1:9" ht="12.75">
      <c r="A12" s="1" t="s">
        <v>36</v>
      </c>
      <c r="B12" s="1" t="s">
        <v>47</v>
      </c>
      <c r="C12" s="2">
        <v>94</v>
      </c>
      <c r="D12" s="11">
        <f t="shared" si="0"/>
        <v>0.009205758495739888</v>
      </c>
      <c r="F12" s="1" t="s">
        <v>36</v>
      </c>
      <c r="G12" s="3" t="s">
        <v>47</v>
      </c>
      <c r="H12" s="2">
        <v>98</v>
      </c>
      <c r="I12" s="11">
        <f t="shared" si="1"/>
        <v>0.012773722627737226</v>
      </c>
    </row>
    <row r="13" spans="1:9" ht="12.75">
      <c r="A13" s="1" t="s">
        <v>36</v>
      </c>
      <c r="B13" s="1" t="s">
        <v>9</v>
      </c>
      <c r="C13" s="2">
        <v>88</v>
      </c>
      <c r="D13" s="11">
        <f t="shared" si="0"/>
        <v>0.008618156889628832</v>
      </c>
      <c r="F13" s="1" t="s">
        <v>36</v>
      </c>
      <c r="G13" s="3" t="s">
        <v>7</v>
      </c>
      <c r="H13" s="2">
        <v>23</v>
      </c>
      <c r="I13" s="11">
        <f t="shared" si="1"/>
        <v>0.002997914494264859</v>
      </c>
    </row>
    <row r="14" spans="1:9" ht="12.75">
      <c r="A14" s="1" t="s">
        <v>36</v>
      </c>
      <c r="B14" s="1" t="s">
        <v>15</v>
      </c>
      <c r="C14" s="2">
        <v>86</v>
      </c>
      <c r="D14" s="11">
        <f t="shared" si="0"/>
        <v>0.008422289687591813</v>
      </c>
      <c r="F14" s="1" t="s">
        <v>36</v>
      </c>
      <c r="G14" s="3" t="s">
        <v>16</v>
      </c>
      <c r="H14" s="2">
        <v>21</v>
      </c>
      <c r="I14" s="11">
        <f t="shared" si="1"/>
        <v>0.002737226277372263</v>
      </c>
    </row>
    <row r="15" spans="1:9" ht="12.75">
      <c r="A15" s="1" t="s">
        <v>36</v>
      </c>
      <c r="B15" s="1" t="s">
        <v>37</v>
      </c>
      <c r="C15" s="2">
        <v>82</v>
      </c>
      <c r="D15" s="11">
        <f t="shared" si="0"/>
        <v>0.008030555283517775</v>
      </c>
      <c r="F15" s="1" t="s">
        <v>36</v>
      </c>
      <c r="G15" s="3" t="s">
        <v>14</v>
      </c>
      <c r="H15" s="2">
        <v>20</v>
      </c>
      <c r="I15" s="11">
        <f t="shared" si="1"/>
        <v>0.0026068821689259644</v>
      </c>
    </row>
    <row r="16" spans="1:9" ht="12.75">
      <c r="A16" s="1" t="s">
        <v>36</v>
      </c>
      <c r="B16" s="1" t="s">
        <v>38</v>
      </c>
      <c r="C16" s="2">
        <v>63</v>
      </c>
      <c r="D16" s="11">
        <f t="shared" si="0"/>
        <v>0.006169816864166095</v>
      </c>
      <c r="F16" s="1" t="s">
        <v>36</v>
      </c>
      <c r="G16" s="3" t="s">
        <v>4</v>
      </c>
      <c r="H16" s="2">
        <v>12</v>
      </c>
      <c r="I16" s="11">
        <f t="shared" si="1"/>
        <v>0.0015641293013555788</v>
      </c>
    </row>
    <row r="17" spans="1:9" ht="12.75">
      <c r="A17" s="1" t="s">
        <v>36</v>
      </c>
      <c r="B17" s="1" t="s">
        <v>3</v>
      </c>
      <c r="C17" s="2">
        <v>29</v>
      </c>
      <c r="D17" s="11">
        <f t="shared" si="0"/>
        <v>0.002840074429536774</v>
      </c>
      <c r="F17" s="3" t="s">
        <v>36</v>
      </c>
      <c r="G17" s="3" t="s">
        <v>18</v>
      </c>
      <c r="H17" s="2">
        <v>10</v>
      </c>
      <c r="I17" s="11">
        <f t="shared" si="1"/>
        <v>0.0013034410844629822</v>
      </c>
    </row>
    <row r="18" spans="1:9" ht="12.75">
      <c r="A18" s="1" t="s">
        <v>36</v>
      </c>
      <c r="B18" s="1" t="s">
        <v>16</v>
      </c>
      <c r="C18" s="2">
        <v>23</v>
      </c>
      <c r="D18" s="11">
        <f t="shared" si="0"/>
        <v>0.0022524728234257175</v>
      </c>
      <c r="F18" s="3" t="s">
        <v>36</v>
      </c>
      <c r="G18" s="3" t="s">
        <v>37</v>
      </c>
      <c r="H18" s="2">
        <v>10</v>
      </c>
      <c r="I18" s="11">
        <f t="shared" si="1"/>
        <v>0.0013034410844629822</v>
      </c>
    </row>
    <row r="19" spans="1:9" ht="12.75">
      <c r="A19" s="1" t="s">
        <v>36</v>
      </c>
      <c r="B19" s="1" t="s">
        <v>31</v>
      </c>
      <c r="C19" s="2">
        <v>17</v>
      </c>
      <c r="D19" s="11">
        <f t="shared" si="0"/>
        <v>0.0016648712173146607</v>
      </c>
      <c r="F19" s="3" t="s">
        <v>36</v>
      </c>
      <c r="G19" s="3" t="s">
        <v>17</v>
      </c>
      <c r="H19" s="2">
        <v>9</v>
      </c>
      <c r="I19" s="11">
        <f t="shared" si="1"/>
        <v>0.0011730969760166841</v>
      </c>
    </row>
    <row r="20" spans="1:9" ht="12.75">
      <c r="A20" s="1" t="s">
        <v>36</v>
      </c>
      <c r="B20" s="1" t="s">
        <v>35</v>
      </c>
      <c r="C20" s="2">
        <v>15</v>
      </c>
      <c r="D20" s="11">
        <f t="shared" si="0"/>
        <v>0.0014690040152776417</v>
      </c>
      <c r="F20" s="3" t="s">
        <v>36</v>
      </c>
      <c r="G20" s="3" t="s">
        <v>30</v>
      </c>
      <c r="H20" s="2">
        <v>8</v>
      </c>
      <c r="I20" s="11">
        <f t="shared" si="1"/>
        <v>0.0010427528675703858</v>
      </c>
    </row>
    <row r="21" spans="1:9" ht="12.75">
      <c r="A21" s="1" t="s">
        <v>36</v>
      </c>
      <c r="B21" s="1" t="s">
        <v>46</v>
      </c>
      <c r="C21" s="2">
        <v>15</v>
      </c>
      <c r="D21" s="11">
        <f t="shared" si="0"/>
        <v>0.0014690040152776417</v>
      </c>
      <c r="F21" s="3" t="s">
        <v>36</v>
      </c>
      <c r="G21" s="3" t="s">
        <v>33</v>
      </c>
      <c r="H21" s="2">
        <v>8</v>
      </c>
      <c r="I21" s="11">
        <f t="shared" si="1"/>
        <v>0.0010427528675703858</v>
      </c>
    </row>
    <row r="22" spans="1:9" ht="12.75">
      <c r="A22" s="1" t="s">
        <v>36</v>
      </c>
      <c r="B22" s="1" t="s">
        <v>13</v>
      </c>
      <c r="C22" s="2">
        <v>14</v>
      </c>
      <c r="D22" s="11">
        <f t="shared" si="0"/>
        <v>0.0013710704142591323</v>
      </c>
      <c r="F22" s="3" t="s">
        <v>36</v>
      </c>
      <c r="G22" s="3" t="s">
        <v>38</v>
      </c>
      <c r="H22" s="2">
        <v>6</v>
      </c>
      <c r="I22" s="11">
        <f t="shared" si="1"/>
        <v>0.0007820646506777894</v>
      </c>
    </row>
    <row r="23" spans="1:9" ht="12.75">
      <c r="A23" s="1" t="s">
        <v>36</v>
      </c>
      <c r="B23" s="1" t="s">
        <v>18</v>
      </c>
      <c r="C23" s="2">
        <v>14</v>
      </c>
      <c r="D23" s="11">
        <f t="shared" si="0"/>
        <v>0.0013710704142591323</v>
      </c>
      <c r="F23" s="3" t="s">
        <v>36</v>
      </c>
      <c r="G23" s="3" t="s">
        <v>9</v>
      </c>
      <c r="H23" s="2">
        <v>6</v>
      </c>
      <c r="I23" s="11">
        <f t="shared" si="1"/>
        <v>0.0007820646506777894</v>
      </c>
    </row>
    <row r="24" spans="1:9" ht="12.75">
      <c r="A24" s="1" t="s">
        <v>36</v>
      </c>
      <c r="B24" s="1" t="s">
        <v>1</v>
      </c>
      <c r="C24" s="2">
        <v>11</v>
      </c>
      <c r="D24" s="11">
        <f t="shared" si="0"/>
        <v>0.001077269611203604</v>
      </c>
      <c r="F24" s="3" t="s">
        <v>36</v>
      </c>
      <c r="G24" s="3" t="s">
        <v>39</v>
      </c>
      <c r="H24" s="2">
        <v>4</v>
      </c>
      <c r="I24" s="11">
        <f t="shared" si="1"/>
        <v>0.0005213764337851929</v>
      </c>
    </row>
    <row r="25" spans="1:9" ht="12.75">
      <c r="A25" s="1" t="s">
        <v>36</v>
      </c>
      <c r="B25" s="1" t="s">
        <v>34</v>
      </c>
      <c r="C25" s="2">
        <v>9</v>
      </c>
      <c r="D25" s="11">
        <f t="shared" si="0"/>
        <v>0.000881402409166585</v>
      </c>
      <c r="F25" s="3" t="s">
        <v>36</v>
      </c>
      <c r="G25" s="3" t="s">
        <v>29</v>
      </c>
      <c r="H25" s="2">
        <v>3</v>
      </c>
      <c r="I25" s="11">
        <f t="shared" si="1"/>
        <v>0.0003910323253388947</v>
      </c>
    </row>
    <row r="26" spans="1:9" ht="12.75">
      <c r="A26" s="1" t="s">
        <v>36</v>
      </c>
      <c r="B26" s="1" t="s">
        <v>42</v>
      </c>
      <c r="C26" s="2">
        <v>8</v>
      </c>
      <c r="D26" s="11">
        <f t="shared" si="0"/>
        <v>0.0007834688081480756</v>
      </c>
      <c r="F26" s="3" t="s">
        <v>36</v>
      </c>
      <c r="G26" s="3" t="s">
        <v>13</v>
      </c>
      <c r="H26" s="2">
        <v>3</v>
      </c>
      <c r="I26" s="11">
        <f t="shared" si="1"/>
        <v>0.0003910323253388947</v>
      </c>
    </row>
    <row r="27" spans="1:9" ht="12.75">
      <c r="A27" s="1" t="s">
        <v>36</v>
      </c>
      <c r="B27" s="1" t="s">
        <v>45</v>
      </c>
      <c r="C27" s="2">
        <v>7</v>
      </c>
      <c r="D27" s="11">
        <f t="shared" si="0"/>
        <v>0.0006855352071295661</v>
      </c>
      <c r="F27" s="3" t="s">
        <v>36</v>
      </c>
      <c r="G27" s="3" t="s">
        <v>26</v>
      </c>
      <c r="H27" s="2">
        <v>2</v>
      </c>
      <c r="I27" s="11">
        <f t="shared" si="1"/>
        <v>0.00026068821689259646</v>
      </c>
    </row>
    <row r="28" spans="1:9" ht="12.75">
      <c r="A28" s="1" t="s">
        <v>36</v>
      </c>
      <c r="B28" s="1" t="s">
        <v>30</v>
      </c>
      <c r="C28" s="2">
        <v>7</v>
      </c>
      <c r="D28" s="11">
        <f t="shared" si="0"/>
        <v>0.0006855352071295661</v>
      </c>
      <c r="F28" s="3" t="s">
        <v>36</v>
      </c>
      <c r="G28" s="3" t="s">
        <v>32</v>
      </c>
      <c r="H28" s="2">
        <v>2</v>
      </c>
      <c r="I28" s="11">
        <f t="shared" si="1"/>
        <v>0.00026068821689259646</v>
      </c>
    </row>
    <row r="29" spans="1:9" ht="12.75">
      <c r="A29" s="1" t="s">
        <v>36</v>
      </c>
      <c r="B29" s="1" t="s">
        <v>25</v>
      </c>
      <c r="C29" s="2">
        <v>7</v>
      </c>
      <c r="D29" s="11">
        <f t="shared" si="0"/>
        <v>0.0006855352071295661</v>
      </c>
      <c r="F29" s="3" t="s">
        <v>36</v>
      </c>
      <c r="G29" s="3" t="s">
        <v>43</v>
      </c>
      <c r="H29" s="2">
        <v>2</v>
      </c>
      <c r="I29" s="11">
        <f t="shared" si="1"/>
        <v>0.00026068821689259646</v>
      </c>
    </row>
    <row r="30" spans="1:9" ht="12.75">
      <c r="A30" s="1" t="s">
        <v>36</v>
      </c>
      <c r="B30" s="1" t="s">
        <v>7</v>
      </c>
      <c r="C30" s="2">
        <v>6</v>
      </c>
      <c r="D30" s="11">
        <f t="shared" si="0"/>
        <v>0.0005876016061110567</v>
      </c>
      <c r="F30" s="3" t="s">
        <v>36</v>
      </c>
      <c r="G30" s="3" t="s">
        <v>10</v>
      </c>
      <c r="H30" s="2">
        <v>2</v>
      </c>
      <c r="I30" s="11">
        <f t="shared" si="1"/>
        <v>0.00026068821689259646</v>
      </c>
    </row>
    <row r="31" spans="1:9" ht="12.75">
      <c r="A31" s="1" t="s">
        <v>36</v>
      </c>
      <c r="B31" s="1" t="s">
        <v>6</v>
      </c>
      <c r="C31" s="2">
        <v>6</v>
      </c>
      <c r="D31" s="11">
        <f t="shared" si="0"/>
        <v>0.0005876016061110567</v>
      </c>
      <c r="F31" s="3" t="s">
        <v>36</v>
      </c>
      <c r="G31" s="3" t="s">
        <v>23</v>
      </c>
      <c r="H31" s="2">
        <v>1</v>
      </c>
      <c r="I31" s="11">
        <f t="shared" si="1"/>
        <v>0.00013034410844629823</v>
      </c>
    </row>
    <row r="32" spans="1:9" ht="12.75">
      <c r="A32" s="1" t="s">
        <v>36</v>
      </c>
      <c r="B32" s="1" t="s">
        <v>27</v>
      </c>
      <c r="C32" s="2">
        <v>5</v>
      </c>
      <c r="D32" s="11">
        <f t="shared" si="0"/>
        <v>0.0004896680050925472</v>
      </c>
      <c r="F32" s="3" t="s">
        <v>36</v>
      </c>
      <c r="G32" s="3" t="s">
        <v>2</v>
      </c>
      <c r="H32" s="2">
        <v>1</v>
      </c>
      <c r="I32" s="11">
        <f t="shared" si="1"/>
        <v>0.00013034410844629823</v>
      </c>
    </row>
    <row r="33" spans="1:8" ht="12.75">
      <c r="A33" s="1" t="s">
        <v>36</v>
      </c>
      <c r="B33" s="1" t="s">
        <v>44</v>
      </c>
      <c r="C33" s="2">
        <v>5</v>
      </c>
      <c r="D33" s="11">
        <f t="shared" si="0"/>
        <v>0.0004896680050925472</v>
      </c>
      <c r="G33" s="3" t="s">
        <v>61</v>
      </c>
      <c r="H33" s="2">
        <f>SUM(H8:H32)</f>
        <v>7672</v>
      </c>
    </row>
    <row r="34" spans="1:4" ht="12.75">
      <c r="A34" s="1" t="s">
        <v>36</v>
      </c>
      <c r="B34" s="1" t="s">
        <v>40</v>
      </c>
      <c r="C34" s="2">
        <v>5</v>
      </c>
      <c r="D34" s="11">
        <f t="shared" si="0"/>
        <v>0.0004896680050925472</v>
      </c>
    </row>
    <row r="35" spans="1:4" ht="12.75">
      <c r="A35" s="1" t="s">
        <v>36</v>
      </c>
      <c r="B35" s="1" t="s">
        <v>5</v>
      </c>
      <c r="C35" s="2">
        <v>4</v>
      </c>
      <c r="D35" s="11">
        <f t="shared" si="0"/>
        <v>0.0003917344040740378</v>
      </c>
    </row>
    <row r="36" spans="1:4" ht="12.75">
      <c r="A36" s="1" t="s">
        <v>36</v>
      </c>
      <c r="B36" s="1" t="s">
        <v>28</v>
      </c>
      <c r="C36" s="2">
        <v>4</v>
      </c>
      <c r="D36" s="11">
        <f t="shared" si="0"/>
        <v>0.0003917344040740378</v>
      </c>
    </row>
    <row r="37" spans="1:4" ht="12.75">
      <c r="A37" s="1" t="s">
        <v>36</v>
      </c>
      <c r="B37" s="1" t="s">
        <v>48</v>
      </c>
      <c r="C37" s="2">
        <v>4</v>
      </c>
      <c r="D37" s="11">
        <f t="shared" si="0"/>
        <v>0.0003917344040740378</v>
      </c>
    </row>
    <row r="38" spans="1:4" ht="12.75">
      <c r="A38" s="1" t="s">
        <v>36</v>
      </c>
      <c r="B38" s="1" t="s">
        <v>21</v>
      </c>
      <c r="C38" s="2">
        <v>4</v>
      </c>
      <c r="D38" s="11">
        <f t="shared" si="0"/>
        <v>0.0003917344040740378</v>
      </c>
    </row>
    <row r="39" spans="1:4" ht="12.75">
      <c r="A39" s="1" t="s">
        <v>36</v>
      </c>
      <c r="B39" s="1" t="s">
        <v>22</v>
      </c>
      <c r="C39" s="2">
        <v>3</v>
      </c>
      <c r="D39" s="11">
        <f t="shared" si="0"/>
        <v>0.00029380080305552837</v>
      </c>
    </row>
    <row r="40" spans="1:8" ht="12.75">
      <c r="A40" s="1" t="s">
        <v>36</v>
      </c>
      <c r="B40" s="1" t="s">
        <v>24</v>
      </c>
      <c r="C40" s="2">
        <v>2</v>
      </c>
      <c r="D40" s="11">
        <f t="shared" si="0"/>
        <v>0.0001958672020370189</v>
      </c>
      <c r="F40" s="3"/>
      <c r="G40" s="3"/>
      <c r="H40" s="2"/>
    </row>
    <row r="41" spans="1:8" ht="12.75">
      <c r="A41" s="1" t="s">
        <v>36</v>
      </c>
      <c r="B41" s="1" t="s">
        <v>12</v>
      </c>
      <c r="C41" s="2">
        <v>2</v>
      </c>
      <c r="D41" s="11">
        <f t="shared" si="0"/>
        <v>0.0001958672020370189</v>
      </c>
      <c r="F41" s="3"/>
      <c r="G41" s="3"/>
      <c r="H41" s="2"/>
    </row>
    <row r="42" spans="1:8" ht="12.75">
      <c r="A42" s="1" t="s">
        <v>36</v>
      </c>
      <c r="B42" s="1" t="s">
        <v>8</v>
      </c>
      <c r="C42" s="2">
        <v>2</v>
      </c>
      <c r="D42" s="11">
        <f t="shared" si="0"/>
        <v>0.0001958672020370189</v>
      </c>
      <c r="F42" s="3"/>
      <c r="G42" s="3"/>
      <c r="H42" s="2"/>
    </row>
    <row r="43" spans="1:8" ht="12.75">
      <c r="A43" s="1" t="s">
        <v>36</v>
      </c>
      <c r="B43" s="1" t="s">
        <v>49</v>
      </c>
      <c r="C43" s="2">
        <v>2</v>
      </c>
      <c r="D43" s="11">
        <f t="shared" si="0"/>
        <v>0.0001958672020370189</v>
      </c>
      <c r="F43" s="3"/>
      <c r="G43" s="3"/>
      <c r="H43" s="2"/>
    </row>
    <row r="44" spans="1:8" ht="12.75">
      <c r="A44" s="1" t="s">
        <v>36</v>
      </c>
      <c r="B44" s="1" t="s">
        <v>50</v>
      </c>
      <c r="C44" s="2">
        <v>2</v>
      </c>
      <c r="D44" s="11">
        <f t="shared" si="0"/>
        <v>0.0001958672020370189</v>
      </c>
      <c r="F44" s="3"/>
      <c r="G44" s="3"/>
      <c r="H44" s="2"/>
    </row>
    <row r="45" spans="1:8" ht="12.75">
      <c r="A45" s="1" t="s">
        <v>36</v>
      </c>
      <c r="B45" s="1" t="s">
        <v>11</v>
      </c>
      <c r="C45" s="2">
        <v>2</v>
      </c>
      <c r="D45" s="11">
        <f t="shared" si="0"/>
        <v>0.0001958672020370189</v>
      </c>
      <c r="F45" s="3"/>
      <c r="G45" s="3"/>
      <c r="H45" s="2"/>
    </row>
    <row r="46" spans="1:8" ht="12.75">
      <c r="A46" s="1" t="s">
        <v>36</v>
      </c>
      <c r="B46" s="1" t="s">
        <v>29</v>
      </c>
      <c r="C46" s="2">
        <v>1</v>
      </c>
      <c r="D46" s="11">
        <f t="shared" si="0"/>
        <v>9.793360101850946E-05</v>
      </c>
      <c r="F46" s="3"/>
      <c r="G46" s="3"/>
      <c r="H46" s="2"/>
    </row>
    <row r="47" spans="1:8" ht="12.75">
      <c r="A47" s="1" t="s">
        <v>36</v>
      </c>
      <c r="B47" s="1" t="s">
        <v>51</v>
      </c>
      <c r="C47" s="2">
        <v>1</v>
      </c>
      <c r="D47" s="11">
        <f t="shared" si="0"/>
        <v>9.793360101850946E-05</v>
      </c>
      <c r="F47" s="3"/>
      <c r="G47" s="3"/>
      <c r="H47" s="2"/>
    </row>
    <row r="48" spans="1:8" ht="12.75">
      <c r="A48" s="1" t="s">
        <v>36</v>
      </c>
      <c r="B48" s="1" t="s">
        <v>52</v>
      </c>
      <c r="C48" s="2">
        <v>1</v>
      </c>
      <c r="D48" s="11">
        <f t="shared" si="0"/>
        <v>9.793360101850946E-05</v>
      </c>
      <c r="F48" s="3"/>
      <c r="G48" s="3"/>
      <c r="H48" s="2"/>
    </row>
    <row r="49" spans="1:8" ht="12.75">
      <c r="A49" s="1" t="s">
        <v>36</v>
      </c>
      <c r="B49" s="1" t="s">
        <v>41</v>
      </c>
      <c r="C49" s="2">
        <v>1</v>
      </c>
      <c r="D49" s="11">
        <f t="shared" si="0"/>
        <v>9.793360101850946E-05</v>
      </c>
      <c r="F49" s="3"/>
      <c r="G49" s="3"/>
      <c r="H49" s="2"/>
    </row>
    <row r="50" spans="2:8" ht="12.75">
      <c r="B50" s="3" t="s">
        <v>61</v>
      </c>
      <c r="C50" s="2">
        <f>SUM(C8:C49)</f>
        <v>10211</v>
      </c>
      <c r="F50" s="3"/>
      <c r="G50" s="3"/>
      <c r="H50" s="2"/>
    </row>
    <row r="52" ht="12.75">
      <c r="A52" s="18" t="s">
        <v>63</v>
      </c>
    </row>
    <row r="53" ht="12.75">
      <c r="A53" s="19" t="s">
        <v>64</v>
      </c>
    </row>
    <row r="54" ht="12.75">
      <c r="A54" s="18" t="s">
        <v>65</v>
      </c>
    </row>
    <row r="55" ht="12.75">
      <c r="A55" s="19" t="s">
        <v>66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