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0245" windowHeight="658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<sst xmlns="http://schemas.openxmlformats.org/spreadsheetml/2006/main" count="412" uniqueCount="132">
  <si>
    <t>Count</t>
  </si>
  <si>
    <t>Dubuque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</si>
  <si>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</si>
  <si>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</si>
  <si>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</si>
  <si>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</si>
  <si>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</si>
  <si>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</si>
  <si>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</si>
  <si>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</si>
  <si>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</si>
  <si>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</si>
  <si>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Dubuque Counry: 1990</t>
  </si>
  <si>
    <t>Dubuque County</t>
  </si>
  <si>
    <t>IA</t>
  </si>
  <si>
    <t>Jo Daviess County</t>
  </si>
  <si>
    <t>IL</t>
  </si>
  <si>
    <t>Delaware County</t>
  </si>
  <si>
    <t>Grant County</t>
  </si>
  <si>
    <t>WI</t>
  </si>
  <si>
    <t>Jones County</t>
  </si>
  <si>
    <t>Linn County</t>
  </si>
  <si>
    <t>Jackson County</t>
  </si>
  <si>
    <t>Polk County</t>
  </si>
  <si>
    <t>Clayton County</t>
  </si>
  <si>
    <t>Johnson County</t>
  </si>
  <si>
    <t>Scott County</t>
  </si>
  <si>
    <t>Rock Island County</t>
  </si>
  <si>
    <t>Black Hawk County</t>
  </si>
  <si>
    <t>Clinton County</t>
  </si>
  <si>
    <t>Wapello County</t>
  </si>
  <si>
    <t>St. Joseph County</t>
  </si>
  <si>
    <t>IN</t>
  </si>
  <si>
    <t>Cook County</t>
  </si>
  <si>
    <t>M0</t>
  </si>
  <si>
    <t>Okaloosa County</t>
  </si>
  <si>
    <t>FL</t>
  </si>
  <si>
    <t>Du Page County</t>
  </si>
  <si>
    <t>Brown County</t>
  </si>
  <si>
    <t>Fayette County</t>
  </si>
  <si>
    <t>Montgomery County</t>
  </si>
  <si>
    <t>OH</t>
  </si>
  <si>
    <t>Pottawattamie County</t>
  </si>
  <si>
    <t>Carroll County</t>
  </si>
  <si>
    <t>Story County</t>
  </si>
  <si>
    <t>Anoka County</t>
  </si>
  <si>
    <t>MN</t>
  </si>
  <si>
    <t>Roseau County</t>
  </si>
  <si>
    <t>Harrison County</t>
  </si>
  <si>
    <t>MS</t>
  </si>
  <si>
    <t>Kings County</t>
  </si>
  <si>
    <t>NY</t>
  </si>
  <si>
    <t>Mecklenburg County</t>
  </si>
  <si>
    <t>NC</t>
  </si>
  <si>
    <t>Dane County</t>
  </si>
  <si>
    <t>Iowa County</t>
  </si>
  <si>
    <t>Milwaukee County</t>
  </si>
  <si>
    <t>Outagamie County</t>
  </si>
  <si>
    <t>Vernon County</t>
  </si>
  <si>
    <t>Fulton County</t>
  </si>
  <si>
    <t>GA</t>
  </si>
  <si>
    <t>Laurens County</t>
  </si>
  <si>
    <t>De Witt County</t>
  </si>
  <si>
    <t>Davis County</t>
  </si>
  <si>
    <t>Lafayette County</t>
  </si>
  <si>
    <t>Monterey County</t>
  </si>
  <si>
    <t>CA</t>
  </si>
  <si>
    <t>Lee County</t>
  </si>
  <si>
    <t>Iroquois County</t>
  </si>
  <si>
    <t>McHenry County</t>
  </si>
  <si>
    <t>St. Clair County</t>
  </si>
  <si>
    <t>Buchanan County</t>
  </si>
  <si>
    <t>Hall County</t>
  </si>
  <si>
    <t>NE</t>
  </si>
  <si>
    <t>Hamilton County</t>
  </si>
  <si>
    <t>Val Verde County</t>
  </si>
  <si>
    <t>TX</t>
  </si>
  <si>
    <t>Adams County</t>
  </si>
  <si>
    <t>Kenosha County</t>
  </si>
  <si>
    <t>Waukesha County</t>
  </si>
  <si>
    <t>Stephenson County</t>
  </si>
  <si>
    <t>Portage County</t>
  </si>
  <si>
    <t>Cedar County</t>
  </si>
  <si>
    <t>Porter County</t>
  </si>
  <si>
    <t>Decatur County</t>
  </si>
  <si>
    <t>Kossuth County</t>
  </si>
  <si>
    <t>Webster County</t>
  </si>
  <si>
    <t>Oneida County</t>
  </si>
  <si>
    <t>Winneshiek County</t>
  </si>
  <si>
    <t>Crawford County</t>
  </si>
  <si>
    <t>Van Buren County</t>
  </si>
  <si>
    <t>Whiteside County</t>
  </si>
  <si>
    <t>Green County</t>
  </si>
  <si>
    <t>San Bernardino County</t>
  </si>
  <si>
    <t>Allamakee County</t>
  </si>
  <si>
    <t>Jersey County</t>
  </si>
  <si>
    <t>Ogle County</t>
  </si>
  <si>
    <t>Orange County</t>
  </si>
  <si>
    <t>Cerro Gordo County</t>
  </si>
  <si>
    <t>Boone County</t>
  </si>
  <si>
    <t>Dodge County</t>
  </si>
  <si>
    <t>Mille Lacs County</t>
  </si>
  <si>
    <t>MO</t>
  </si>
  <si>
    <t>Douglas County</t>
  </si>
  <si>
    <t>Benton County</t>
  </si>
  <si>
    <t>Mills County</t>
  </si>
  <si>
    <t>Monroe County</t>
  </si>
  <si>
    <t>Dickinson County</t>
  </si>
  <si>
    <t>Grundy County</t>
  </si>
  <si>
    <t>Knox County</t>
  </si>
  <si>
    <t>Ellis County</t>
  </si>
  <si>
    <t>Bremer County</t>
  </si>
  <si>
    <t>Butler County</t>
  </si>
  <si>
    <t>Keokuk County</t>
  </si>
  <si>
    <t>Will County</t>
  </si>
  <si>
    <t>Ida County</t>
  </si>
  <si>
    <t>O'Brien County</t>
  </si>
  <si>
    <t>Poweshiek County</t>
  </si>
  <si>
    <t>Champaign County</t>
  </si>
  <si>
    <t>Lake County</t>
  </si>
  <si>
    <t>Winnebago County</t>
  </si>
  <si>
    <t>Richland County</t>
  </si>
  <si>
    <t>Cass County</t>
  </si>
  <si>
    <t>Tama County</t>
  </si>
  <si>
    <t>Worth County</t>
  </si>
  <si>
    <t>Mercer County</t>
  </si>
  <si>
    <t>Sangamon County</t>
  </si>
  <si>
    <t>Isanti County</t>
  </si>
  <si>
    <t>La Crosse County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</si>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</sst>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421875" style="1" customWidth="1"/>
    <col min="3" max="3" width="4.00390625" style="1" customWidth="1"/>
    <col min="4" max="4" width="7.7109375" style="2" customWidth="1"/>
    <col min="5" max="5" width="9.00390625" style="5" customWidth="1"/>
    <col min="6" max="6" width="6.8515625" style="1" customWidth="1"/>
    <col min="7" max="8" width="20.28125" style="1" customWidth="1"/>
    <col min="9" max="9" width="4.42187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39639</v>
      </c>
      <c r="E8" s="5">
        <f>D8/$D$70</f>
        <v>0.9532272027702963</v>
      </c>
      <c r="F8" s="4"/>
      <c r="G8" s="3" t="s">
        <v>1</v>
      </c>
      <c r="H8" t="s">
        <v>13</v>
      </c>
      <c r="I8" t="s">
        <v>14</v>
      </c>
      <c r="J8" s="11">
        <v>39639</v>
      </c>
      <c r="K8" s="5">
        <f>J8/$J$74</f>
        <v>0.8338908172925213</v>
      </c>
    </row>
    <row r="9" spans="1:11" ht="12.75">
      <c r="A9" s="1" t="s">
        <v>1</v>
      </c>
      <c r="B9" t="s">
        <v>15</v>
      </c>
      <c r="C9" t="s">
        <v>16</v>
      </c>
      <c r="D9" s="11">
        <v>540</v>
      </c>
      <c r="E9" s="5">
        <f aca="true" t="shared" si="0" ref="E9:E69">D9/$D$70</f>
        <v>0.012985763755290496</v>
      </c>
      <c r="G9" s="3" t="s">
        <v>1</v>
      </c>
      <c r="H9" t="s">
        <v>18</v>
      </c>
      <c r="I9" t="s">
        <v>19</v>
      </c>
      <c r="J9" s="11">
        <v>2325</v>
      </c>
      <c r="K9" s="5">
        <f aca="true" t="shared" si="1" ref="K9:K72">J9/$J$74</f>
        <v>0.04891132849479331</v>
      </c>
    </row>
    <row r="10" spans="1:11" ht="12.75">
      <c r="A10" s="1" t="s">
        <v>1</v>
      </c>
      <c r="B10" t="s">
        <v>17</v>
      </c>
      <c r="C10" t="s">
        <v>14</v>
      </c>
      <c r="D10" s="11">
        <v>220</v>
      </c>
      <c r="E10" s="5">
        <f t="shared" si="0"/>
        <v>0.00529049634474798</v>
      </c>
      <c r="G10" s="3" t="s">
        <v>1</v>
      </c>
      <c r="H10" t="s">
        <v>15</v>
      </c>
      <c r="I10" t="s">
        <v>16</v>
      </c>
      <c r="J10" s="11">
        <v>2003</v>
      </c>
      <c r="K10" s="5">
        <f t="shared" si="1"/>
        <v>0.04213737246239613</v>
      </c>
    </row>
    <row r="11" spans="1:11" ht="12.75">
      <c r="A11" s="1" t="s">
        <v>1</v>
      </c>
      <c r="B11" t="s">
        <v>18</v>
      </c>
      <c r="C11" t="s">
        <v>19</v>
      </c>
      <c r="D11" s="11">
        <v>163</v>
      </c>
      <c r="E11" s="5">
        <f t="shared" si="0"/>
        <v>0.003919776837245094</v>
      </c>
      <c r="G11" s="3" t="s">
        <v>1</v>
      </c>
      <c r="H11" t="s">
        <v>22</v>
      </c>
      <c r="I11" t="s">
        <v>14</v>
      </c>
      <c r="J11" s="11">
        <v>1019</v>
      </c>
      <c r="K11" s="5">
        <f t="shared" si="1"/>
        <v>0.021436836015567475</v>
      </c>
    </row>
    <row r="12" spans="1:11" ht="12.75">
      <c r="A12" s="1" t="s">
        <v>1</v>
      </c>
      <c r="B12" t="s">
        <v>20</v>
      </c>
      <c r="C12" t="s">
        <v>14</v>
      </c>
      <c r="D12" s="11">
        <v>150</v>
      </c>
      <c r="E12" s="5">
        <f t="shared" si="0"/>
        <v>0.0036071565986918047</v>
      </c>
      <c r="G12" s="3" t="s">
        <v>1</v>
      </c>
      <c r="H12" t="s">
        <v>17</v>
      </c>
      <c r="I12" t="s">
        <v>14</v>
      </c>
      <c r="J12" s="11">
        <v>905</v>
      </c>
      <c r="K12" s="5">
        <f t="shared" si="1"/>
        <v>0.01903860313453245</v>
      </c>
    </row>
    <row r="13" spans="1:11" ht="12.75">
      <c r="A13" s="1" t="s">
        <v>1</v>
      </c>
      <c r="B13" t="s">
        <v>21</v>
      </c>
      <c r="C13" t="s">
        <v>14</v>
      </c>
      <c r="D13" s="11">
        <v>125</v>
      </c>
      <c r="E13" s="5">
        <f t="shared" si="0"/>
        <v>0.0030059638322431706</v>
      </c>
      <c r="G13" s="3" t="s">
        <v>1</v>
      </c>
      <c r="H13" t="s">
        <v>24</v>
      </c>
      <c r="I13" t="s">
        <v>14</v>
      </c>
      <c r="J13" s="11">
        <v>455</v>
      </c>
      <c r="K13" s="5">
        <f t="shared" si="1"/>
        <v>0.009571894393604712</v>
      </c>
    </row>
    <row r="14" spans="1:11" ht="12.75">
      <c r="A14" s="1" t="s">
        <v>1</v>
      </c>
      <c r="B14" t="s">
        <v>22</v>
      </c>
      <c r="C14" t="s">
        <v>14</v>
      </c>
      <c r="D14" s="11">
        <v>104</v>
      </c>
      <c r="E14" s="5">
        <f t="shared" si="0"/>
        <v>0.002500961908426318</v>
      </c>
      <c r="G14" s="3" t="s">
        <v>1</v>
      </c>
      <c r="H14" t="s">
        <v>20</v>
      </c>
      <c r="I14" t="s">
        <v>14</v>
      </c>
      <c r="J14" s="11">
        <v>328</v>
      </c>
      <c r="K14" s="5">
        <f t="shared" si="1"/>
        <v>0.006900178815609551</v>
      </c>
    </row>
    <row r="15" spans="1:11" ht="12.75">
      <c r="A15" s="1" t="s">
        <v>1</v>
      </c>
      <c r="B15" t="s">
        <v>23</v>
      </c>
      <c r="C15" t="s">
        <v>14</v>
      </c>
      <c r="D15" s="11">
        <v>91</v>
      </c>
      <c r="E15" s="5">
        <f t="shared" si="0"/>
        <v>0.002188341669873028</v>
      </c>
      <c r="G15" s="3" t="s">
        <v>1</v>
      </c>
      <c r="H15" t="s">
        <v>64</v>
      </c>
      <c r="I15" t="s">
        <v>19</v>
      </c>
      <c r="J15" s="11">
        <v>244</v>
      </c>
      <c r="K15" s="5">
        <f t="shared" si="1"/>
        <v>0.0051330598506363736</v>
      </c>
    </row>
    <row r="16" spans="1:11" ht="12.75">
      <c r="A16" s="1" t="s">
        <v>1</v>
      </c>
      <c r="B16" t="s">
        <v>24</v>
      </c>
      <c r="C16" t="s">
        <v>14</v>
      </c>
      <c r="D16" s="11">
        <v>65</v>
      </c>
      <c r="E16" s="5">
        <f t="shared" si="0"/>
        <v>0.0015631011927664485</v>
      </c>
      <c r="G16" s="3" t="s">
        <v>1</v>
      </c>
      <c r="H16" t="s">
        <v>21</v>
      </c>
      <c r="I16" t="s">
        <v>14</v>
      </c>
      <c r="J16" s="11">
        <v>78</v>
      </c>
      <c r="K16" s="5">
        <f t="shared" si="1"/>
        <v>0.0016408961817608078</v>
      </c>
    </row>
    <row r="17" spans="1:11" ht="12.75">
      <c r="A17" s="1" t="s">
        <v>1</v>
      </c>
      <c r="B17" t="s">
        <v>25</v>
      </c>
      <c r="C17" t="s">
        <v>14</v>
      </c>
      <c r="D17" s="11">
        <v>50</v>
      </c>
      <c r="E17" s="5">
        <f t="shared" si="0"/>
        <v>0.0012023855328972682</v>
      </c>
      <c r="G17" s="3" t="s">
        <v>1</v>
      </c>
      <c r="H17" t="s">
        <v>28</v>
      </c>
      <c r="I17" t="s">
        <v>14</v>
      </c>
      <c r="J17" s="11">
        <v>42</v>
      </c>
      <c r="K17" s="5">
        <f t="shared" si="1"/>
        <v>0.0008835594824865888</v>
      </c>
    </row>
    <row r="18" spans="1:11" ht="12.75">
      <c r="A18" s="1" t="s">
        <v>1</v>
      </c>
      <c r="B18" t="s">
        <v>26</v>
      </c>
      <c r="C18" t="s">
        <v>14</v>
      </c>
      <c r="D18" s="11">
        <v>42</v>
      </c>
      <c r="E18" s="5">
        <f t="shared" si="0"/>
        <v>0.0010100038476337052</v>
      </c>
      <c r="G18" s="3" t="s">
        <v>1</v>
      </c>
      <c r="H18" t="s">
        <v>71</v>
      </c>
      <c r="I18" t="s">
        <v>14</v>
      </c>
      <c r="J18" s="11">
        <v>40</v>
      </c>
      <c r="K18" s="5">
        <f t="shared" si="1"/>
        <v>0.0008414852214157989</v>
      </c>
    </row>
    <row r="19" spans="1:11" ht="12.75">
      <c r="A19" s="1" t="s">
        <v>1</v>
      </c>
      <c r="B19" t="s">
        <v>27</v>
      </c>
      <c r="C19" t="s">
        <v>16</v>
      </c>
      <c r="D19" s="11">
        <v>29</v>
      </c>
      <c r="E19" s="5">
        <f t="shared" si="0"/>
        <v>0.0006973836090804155</v>
      </c>
      <c r="G19" s="3" t="s">
        <v>1</v>
      </c>
      <c r="H19" t="s">
        <v>33</v>
      </c>
      <c r="I19" t="s">
        <v>16</v>
      </c>
      <c r="J19" s="11">
        <v>37</v>
      </c>
      <c r="K19" s="5">
        <f t="shared" si="1"/>
        <v>0.000778373829809614</v>
      </c>
    </row>
    <row r="20" spans="1:11" ht="12.75">
      <c r="A20" s="1" t="s">
        <v>1</v>
      </c>
      <c r="B20" t="s">
        <v>28</v>
      </c>
      <c r="C20" t="s">
        <v>14</v>
      </c>
      <c r="D20" s="11">
        <v>26</v>
      </c>
      <c r="E20" s="5">
        <f t="shared" si="0"/>
        <v>0.0006252404771065795</v>
      </c>
      <c r="G20" s="3" t="s">
        <v>1</v>
      </c>
      <c r="H20" t="s">
        <v>29</v>
      </c>
      <c r="I20" t="s">
        <v>14</v>
      </c>
      <c r="J20" s="11">
        <v>25</v>
      </c>
      <c r="K20" s="5">
        <f t="shared" si="1"/>
        <v>0.0005259282633848743</v>
      </c>
    </row>
    <row r="21" spans="1:11" ht="12.75">
      <c r="A21" s="1" t="s">
        <v>1</v>
      </c>
      <c r="B21" t="s">
        <v>29</v>
      </c>
      <c r="C21" t="s">
        <v>14</v>
      </c>
      <c r="D21" s="11">
        <v>26</v>
      </c>
      <c r="E21" s="5">
        <f t="shared" si="0"/>
        <v>0.0006252404771065795</v>
      </c>
      <c r="G21" s="3" t="s">
        <v>1</v>
      </c>
      <c r="H21" t="s">
        <v>80</v>
      </c>
      <c r="I21" t="s">
        <v>16</v>
      </c>
      <c r="J21" s="11">
        <v>25</v>
      </c>
      <c r="K21" s="5">
        <f t="shared" si="1"/>
        <v>0.0005259282633848743</v>
      </c>
    </row>
    <row r="22" spans="1:11" ht="12.75">
      <c r="A22" s="1" t="s">
        <v>1</v>
      </c>
      <c r="B22" t="s">
        <v>30</v>
      </c>
      <c r="C22" t="s">
        <v>14</v>
      </c>
      <c r="D22" s="11">
        <v>16</v>
      </c>
      <c r="E22" s="5">
        <f t="shared" si="0"/>
        <v>0.00038476337052712584</v>
      </c>
      <c r="G22" s="3" t="s">
        <v>1</v>
      </c>
      <c r="H22" t="s">
        <v>55</v>
      </c>
      <c r="I22" t="s">
        <v>19</v>
      </c>
      <c r="J22" s="11">
        <v>20</v>
      </c>
      <c r="K22" s="5">
        <f t="shared" si="1"/>
        <v>0.00042074261070789944</v>
      </c>
    </row>
    <row r="23" spans="1:11" ht="12.75">
      <c r="A23" s="1" t="s">
        <v>1</v>
      </c>
      <c r="B23" t="s">
        <v>31</v>
      </c>
      <c r="C23" t="s">
        <v>32</v>
      </c>
      <c r="D23" s="11">
        <v>14</v>
      </c>
      <c r="E23" s="5">
        <f t="shared" si="0"/>
        <v>0.0003366679492112351</v>
      </c>
      <c r="G23" s="3" t="s">
        <v>1</v>
      </c>
      <c r="H23" t="s">
        <v>39</v>
      </c>
      <c r="I23" t="s">
        <v>14</v>
      </c>
      <c r="J23" s="11">
        <v>18</v>
      </c>
      <c r="K23" s="5">
        <f t="shared" si="1"/>
        <v>0.0003786683496371095</v>
      </c>
    </row>
    <row r="24" spans="1:11" ht="12.75">
      <c r="A24" s="1" t="s">
        <v>1</v>
      </c>
      <c r="B24" t="s">
        <v>33</v>
      </c>
      <c r="C24" t="s">
        <v>16</v>
      </c>
      <c r="D24" s="11">
        <v>13</v>
      </c>
      <c r="E24" s="5">
        <f t="shared" si="0"/>
        <v>0.00031262023855328975</v>
      </c>
      <c r="G24" s="3" t="s">
        <v>1</v>
      </c>
      <c r="H24" t="s">
        <v>26</v>
      </c>
      <c r="I24" t="s">
        <v>14</v>
      </c>
      <c r="J24" s="11">
        <v>18</v>
      </c>
      <c r="K24" s="5">
        <f t="shared" si="1"/>
        <v>0.0003786683496371095</v>
      </c>
    </row>
    <row r="25" spans="1:11" ht="12.75">
      <c r="A25" s="1" t="s">
        <v>1</v>
      </c>
      <c r="B25" t="s">
        <v>29</v>
      </c>
      <c r="C25" t="s">
        <v>34</v>
      </c>
      <c r="D25" s="11">
        <v>12</v>
      </c>
      <c r="E25" s="5">
        <f t="shared" si="0"/>
        <v>0.00028857252789534437</v>
      </c>
      <c r="G25" s="3" t="s">
        <v>1</v>
      </c>
      <c r="H25" t="s">
        <v>88</v>
      </c>
      <c r="I25" t="s">
        <v>14</v>
      </c>
      <c r="J25" s="11">
        <v>16</v>
      </c>
      <c r="K25" s="5">
        <f t="shared" si="1"/>
        <v>0.00033659408856631954</v>
      </c>
    </row>
    <row r="26" spans="1:11" ht="12.75">
      <c r="A26" s="1" t="s">
        <v>1</v>
      </c>
      <c r="B26" t="s">
        <v>35</v>
      </c>
      <c r="C26" t="s">
        <v>36</v>
      </c>
      <c r="D26" s="11">
        <v>10</v>
      </c>
      <c r="E26" s="5">
        <f t="shared" si="0"/>
        <v>0.00024047710657945363</v>
      </c>
      <c r="G26" s="3" t="s">
        <v>1</v>
      </c>
      <c r="H26" t="s">
        <v>89</v>
      </c>
      <c r="I26" t="s">
        <v>19</v>
      </c>
      <c r="J26" s="11">
        <v>16</v>
      </c>
      <c r="K26" s="5">
        <f t="shared" si="1"/>
        <v>0.00033659408856631954</v>
      </c>
    </row>
    <row r="27" spans="1:11" ht="12.75">
      <c r="A27" s="1" t="s">
        <v>1</v>
      </c>
      <c r="B27" t="s">
        <v>37</v>
      </c>
      <c r="C27" t="s">
        <v>16</v>
      </c>
      <c r="D27" s="11">
        <v>10</v>
      </c>
      <c r="E27" s="5">
        <f t="shared" si="0"/>
        <v>0.00024047710657945363</v>
      </c>
      <c r="G27" s="3" t="s">
        <v>1</v>
      </c>
      <c r="H27" t="s">
        <v>90</v>
      </c>
      <c r="I27" t="s">
        <v>14</v>
      </c>
      <c r="J27" s="11">
        <v>15</v>
      </c>
      <c r="K27" s="5">
        <f t="shared" si="1"/>
        <v>0.0003155569580309246</v>
      </c>
    </row>
    <row r="28" spans="1:11" ht="12.75">
      <c r="A28" s="1" t="s">
        <v>1</v>
      </c>
      <c r="B28" t="s">
        <v>38</v>
      </c>
      <c r="C28" t="s">
        <v>19</v>
      </c>
      <c r="D28" s="11">
        <v>10</v>
      </c>
      <c r="E28" s="5">
        <f t="shared" si="0"/>
        <v>0.00024047710657945363</v>
      </c>
      <c r="G28" s="3" t="s">
        <v>1</v>
      </c>
      <c r="H28" t="s">
        <v>91</v>
      </c>
      <c r="I28" t="s">
        <v>16</v>
      </c>
      <c r="J28" s="11">
        <v>15</v>
      </c>
      <c r="K28" s="5">
        <f t="shared" si="1"/>
        <v>0.0003155569580309246</v>
      </c>
    </row>
    <row r="29" spans="1:11" ht="12.75">
      <c r="A29" s="1" t="s">
        <v>1</v>
      </c>
      <c r="B29" t="s">
        <v>39</v>
      </c>
      <c r="C29" t="s">
        <v>14</v>
      </c>
      <c r="D29" s="11">
        <v>9</v>
      </c>
      <c r="E29" s="5">
        <f t="shared" si="0"/>
        <v>0.00021642939592150828</v>
      </c>
      <c r="G29" s="3" t="s">
        <v>1</v>
      </c>
      <c r="H29" t="s">
        <v>37</v>
      </c>
      <c r="I29" t="s">
        <v>16</v>
      </c>
      <c r="J29" s="11">
        <v>14</v>
      </c>
      <c r="K29" s="5">
        <f t="shared" si="1"/>
        <v>0.0002945198274955296</v>
      </c>
    </row>
    <row r="30" spans="1:11" ht="12.75">
      <c r="A30" s="1" t="s">
        <v>1</v>
      </c>
      <c r="B30" t="s">
        <v>40</v>
      </c>
      <c r="C30" t="s">
        <v>41</v>
      </c>
      <c r="D30" s="11">
        <v>9</v>
      </c>
      <c r="E30" s="5">
        <f t="shared" si="0"/>
        <v>0.00021642939592150828</v>
      </c>
      <c r="G30" s="3" t="s">
        <v>1</v>
      </c>
      <c r="H30" t="s">
        <v>54</v>
      </c>
      <c r="I30" t="s">
        <v>19</v>
      </c>
      <c r="J30" s="11">
        <v>13</v>
      </c>
      <c r="K30" s="5">
        <f t="shared" si="1"/>
        <v>0.00027348269696013465</v>
      </c>
    </row>
    <row r="31" spans="1:11" ht="12.75">
      <c r="A31" s="1" t="s">
        <v>1</v>
      </c>
      <c r="B31" t="s">
        <v>42</v>
      </c>
      <c r="C31" t="s">
        <v>14</v>
      </c>
      <c r="D31" s="11">
        <v>8</v>
      </c>
      <c r="E31" s="5">
        <f t="shared" si="0"/>
        <v>0.00019238168526356292</v>
      </c>
      <c r="G31" s="3" t="s">
        <v>1</v>
      </c>
      <c r="H31" t="s">
        <v>92</v>
      </c>
      <c r="I31" t="s">
        <v>19</v>
      </c>
      <c r="J31" s="11">
        <v>13</v>
      </c>
      <c r="K31" s="5">
        <f t="shared" si="1"/>
        <v>0.00027348269696013465</v>
      </c>
    </row>
    <row r="32" spans="1:11" ht="12.75">
      <c r="A32" s="1" t="s">
        <v>1</v>
      </c>
      <c r="B32" t="s">
        <v>22</v>
      </c>
      <c r="C32" t="s">
        <v>19</v>
      </c>
      <c r="D32" s="11">
        <v>8</v>
      </c>
      <c r="E32" s="5">
        <f t="shared" si="0"/>
        <v>0.00019238168526356292</v>
      </c>
      <c r="G32" s="3" t="s">
        <v>1</v>
      </c>
      <c r="H32" t="s">
        <v>93</v>
      </c>
      <c r="I32" t="s">
        <v>66</v>
      </c>
      <c r="J32" s="11">
        <v>12</v>
      </c>
      <c r="K32" s="5">
        <f t="shared" si="1"/>
        <v>0.00025244556642473964</v>
      </c>
    </row>
    <row r="33" spans="1:11" ht="12.75">
      <c r="A33" s="1" t="s">
        <v>1</v>
      </c>
      <c r="B33" t="s">
        <v>43</v>
      </c>
      <c r="C33" t="s">
        <v>16</v>
      </c>
      <c r="D33" s="11">
        <v>7</v>
      </c>
      <c r="E33" s="5">
        <f t="shared" si="0"/>
        <v>0.00016833397460561754</v>
      </c>
      <c r="G33" s="3" t="s">
        <v>1</v>
      </c>
      <c r="H33" t="s">
        <v>94</v>
      </c>
      <c r="I33" t="s">
        <v>14</v>
      </c>
      <c r="J33" s="11">
        <v>11</v>
      </c>
      <c r="K33" s="5">
        <f t="shared" si="1"/>
        <v>0.0002314084358893447</v>
      </c>
    </row>
    <row r="34" spans="1:11" ht="12.75">
      <c r="A34" s="1" t="s">
        <v>1</v>
      </c>
      <c r="B34" t="s">
        <v>44</v>
      </c>
      <c r="C34" t="s">
        <v>14</v>
      </c>
      <c r="D34" s="11">
        <v>7</v>
      </c>
      <c r="E34" s="5">
        <f t="shared" si="0"/>
        <v>0.00016833397460561754</v>
      </c>
      <c r="G34" s="3" t="s">
        <v>1</v>
      </c>
      <c r="H34" t="s">
        <v>95</v>
      </c>
      <c r="I34" t="s">
        <v>16</v>
      </c>
      <c r="J34" s="11">
        <v>10</v>
      </c>
      <c r="K34" s="5">
        <f t="shared" si="1"/>
        <v>0.00021037130535394972</v>
      </c>
    </row>
    <row r="35" spans="1:11" ht="12.75">
      <c r="A35" s="1" t="s">
        <v>1</v>
      </c>
      <c r="B35" t="s">
        <v>45</v>
      </c>
      <c r="C35" t="s">
        <v>46</v>
      </c>
      <c r="D35" s="11">
        <v>7</v>
      </c>
      <c r="E35" s="5">
        <f t="shared" si="0"/>
        <v>0.00016833397460561754</v>
      </c>
      <c r="G35" s="3" t="s">
        <v>1</v>
      </c>
      <c r="H35" t="s">
        <v>96</v>
      </c>
      <c r="I35" t="s">
        <v>16</v>
      </c>
      <c r="J35" s="11">
        <v>9</v>
      </c>
      <c r="K35" s="5">
        <f t="shared" si="1"/>
        <v>0.00018933417481855475</v>
      </c>
    </row>
    <row r="36" spans="1:11" ht="12.75">
      <c r="A36" s="1" t="s">
        <v>1</v>
      </c>
      <c r="B36" t="s">
        <v>47</v>
      </c>
      <c r="C36" t="s">
        <v>46</v>
      </c>
      <c r="D36" s="11">
        <v>7</v>
      </c>
      <c r="E36" s="5">
        <f t="shared" si="0"/>
        <v>0.00016833397460561754</v>
      </c>
      <c r="G36" s="3" t="s">
        <v>1</v>
      </c>
      <c r="H36" t="s">
        <v>97</v>
      </c>
      <c r="I36" t="s">
        <v>36</v>
      </c>
      <c r="J36" s="11">
        <v>8</v>
      </c>
      <c r="K36" s="5">
        <f t="shared" si="1"/>
        <v>0.00016829704428315977</v>
      </c>
    </row>
    <row r="37" spans="1:11" ht="12.75">
      <c r="A37" s="1" t="s">
        <v>1</v>
      </c>
      <c r="B37" t="s">
        <v>48</v>
      </c>
      <c r="C37" t="s">
        <v>49</v>
      </c>
      <c r="D37" s="11">
        <v>7</v>
      </c>
      <c r="E37" s="5">
        <f t="shared" si="0"/>
        <v>0.00016833397460561754</v>
      </c>
      <c r="G37" s="3" t="s">
        <v>1</v>
      </c>
      <c r="H37" t="s">
        <v>98</v>
      </c>
      <c r="I37" t="s">
        <v>14</v>
      </c>
      <c r="J37" s="11">
        <v>8</v>
      </c>
      <c r="K37" s="5">
        <f t="shared" si="1"/>
        <v>0.00016829704428315977</v>
      </c>
    </row>
    <row r="38" spans="1:11" ht="12.75">
      <c r="A38" s="1" t="s">
        <v>1</v>
      </c>
      <c r="B38" t="s">
        <v>50</v>
      </c>
      <c r="C38" t="s">
        <v>51</v>
      </c>
      <c r="D38" s="11">
        <v>7</v>
      </c>
      <c r="E38" s="5">
        <f t="shared" si="0"/>
        <v>0.00016833397460561754</v>
      </c>
      <c r="G38" s="3" t="s">
        <v>1</v>
      </c>
      <c r="H38" t="s">
        <v>99</v>
      </c>
      <c r="I38" t="s">
        <v>16</v>
      </c>
      <c r="J38" s="11">
        <v>8</v>
      </c>
      <c r="K38" s="5">
        <f t="shared" si="1"/>
        <v>0.00016829704428315977</v>
      </c>
    </row>
    <row r="39" spans="1:11" ht="12.75">
      <c r="A39" s="1" t="s">
        <v>1</v>
      </c>
      <c r="B39" t="s">
        <v>52</v>
      </c>
      <c r="C39" t="s">
        <v>53</v>
      </c>
      <c r="D39" s="11">
        <v>7</v>
      </c>
      <c r="E39" s="5">
        <f t="shared" si="0"/>
        <v>0.00016833397460561754</v>
      </c>
      <c r="G39" s="3" t="s">
        <v>1</v>
      </c>
      <c r="H39" t="s">
        <v>100</v>
      </c>
      <c r="I39" t="s">
        <v>73</v>
      </c>
      <c r="J39" s="11">
        <v>8</v>
      </c>
      <c r="K39" s="5">
        <f t="shared" si="1"/>
        <v>0.00016829704428315977</v>
      </c>
    </row>
    <row r="40" spans="1:11" ht="12.75">
      <c r="A40" s="1" t="s">
        <v>1</v>
      </c>
      <c r="B40" t="s">
        <v>54</v>
      </c>
      <c r="C40" t="s">
        <v>19</v>
      </c>
      <c r="D40" s="11">
        <v>7</v>
      </c>
      <c r="E40" s="5">
        <f t="shared" si="0"/>
        <v>0.00016833397460561754</v>
      </c>
      <c r="G40" s="3" t="s">
        <v>1</v>
      </c>
      <c r="H40" t="s">
        <v>23</v>
      </c>
      <c r="I40" t="s">
        <v>14</v>
      </c>
      <c r="J40" s="11">
        <v>7</v>
      </c>
      <c r="K40" s="5">
        <f t="shared" si="1"/>
        <v>0.0001472599137477648</v>
      </c>
    </row>
    <row r="41" spans="1:11" ht="12.75">
      <c r="A41" s="1" t="s">
        <v>1</v>
      </c>
      <c r="B41" t="s">
        <v>55</v>
      </c>
      <c r="C41" t="s">
        <v>19</v>
      </c>
      <c r="D41" s="11">
        <v>7</v>
      </c>
      <c r="E41" s="5">
        <f t="shared" si="0"/>
        <v>0.00016833397460561754</v>
      </c>
      <c r="G41" s="3" t="s">
        <v>1</v>
      </c>
      <c r="H41" t="s">
        <v>42</v>
      </c>
      <c r="I41" t="s">
        <v>14</v>
      </c>
      <c r="J41" s="11">
        <v>7</v>
      </c>
      <c r="K41" s="5">
        <f t="shared" si="1"/>
        <v>0.0001472599137477648</v>
      </c>
    </row>
    <row r="42" spans="1:11" ht="12.75">
      <c r="A42" s="1" t="s">
        <v>1</v>
      </c>
      <c r="B42" t="s">
        <v>56</v>
      </c>
      <c r="C42" t="s">
        <v>19</v>
      </c>
      <c r="D42" s="11">
        <v>7</v>
      </c>
      <c r="E42" s="5">
        <f t="shared" si="0"/>
        <v>0.00016833397460561754</v>
      </c>
      <c r="G42" s="3" t="s">
        <v>1</v>
      </c>
      <c r="H42" t="s">
        <v>101</v>
      </c>
      <c r="I42" t="s">
        <v>46</v>
      </c>
      <c r="J42" s="11">
        <v>7</v>
      </c>
      <c r="K42" s="5">
        <f t="shared" si="1"/>
        <v>0.0001472599137477648</v>
      </c>
    </row>
    <row r="43" spans="1:11" ht="12.75">
      <c r="A43" s="1" t="s">
        <v>1</v>
      </c>
      <c r="B43" t="s">
        <v>57</v>
      </c>
      <c r="C43" t="s">
        <v>19</v>
      </c>
      <c r="D43" s="11">
        <v>7</v>
      </c>
      <c r="E43" s="5">
        <f t="shared" si="0"/>
        <v>0.00016833397460561754</v>
      </c>
      <c r="G43" s="3" t="s">
        <v>1</v>
      </c>
      <c r="H43" t="s">
        <v>22</v>
      </c>
      <c r="I43" t="s">
        <v>102</v>
      </c>
      <c r="J43" s="11">
        <v>7</v>
      </c>
      <c r="K43" s="5">
        <f t="shared" si="1"/>
        <v>0.0001472599137477648</v>
      </c>
    </row>
    <row r="44" spans="1:11" ht="12.75">
      <c r="A44" s="1" t="s">
        <v>1</v>
      </c>
      <c r="B44" t="s">
        <v>58</v>
      </c>
      <c r="C44" t="s">
        <v>19</v>
      </c>
      <c r="D44" s="11">
        <v>7</v>
      </c>
      <c r="E44" s="5">
        <f t="shared" si="0"/>
        <v>0.00016833397460561754</v>
      </c>
      <c r="G44" s="3" t="s">
        <v>1</v>
      </c>
      <c r="H44" t="s">
        <v>103</v>
      </c>
      <c r="I44" t="s">
        <v>73</v>
      </c>
      <c r="J44" s="11">
        <v>7</v>
      </c>
      <c r="K44" s="5">
        <f t="shared" si="1"/>
        <v>0.0001472599137477648</v>
      </c>
    </row>
    <row r="45" spans="1:11" ht="12.75">
      <c r="A45" s="1" t="s">
        <v>1</v>
      </c>
      <c r="B45" t="s">
        <v>59</v>
      </c>
      <c r="C45" t="s">
        <v>60</v>
      </c>
      <c r="D45" s="11">
        <v>6</v>
      </c>
      <c r="E45" s="5">
        <f t="shared" si="0"/>
        <v>0.00014428626394767218</v>
      </c>
      <c r="G45" s="3" t="s">
        <v>1</v>
      </c>
      <c r="H45" t="s">
        <v>104</v>
      </c>
      <c r="I45" t="s">
        <v>14</v>
      </c>
      <c r="J45" s="11">
        <v>6</v>
      </c>
      <c r="K45" s="5">
        <f t="shared" si="1"/>
        <v>0.00012622278321236982</v>
      </c>
    </row>
    <row r="46" spans="1:11" ht="12.75">
      <c r="A46" s="1" t="s">
        <v>1</v>
      </c>
      <c r="B46" t="s">
        <v>61</v>
      </c>
      <c r="C46" t="s">
        <v>60</v>
      </c>
      <c r="D46" s="11">
        <v>6</v>
      </c>
      <c r="E46" s="5">
        <f t="shared" si="0"/>
        <v>0.00014428626394767218</v>
      </c>
      <c r="G46" s="3" t="s">
        <v>1</v>
      </c>
      <c r="H46" t="s">
        <v>105</v>
      </c>
      <c r="I46" t="s">
        <v>14</v>
      </c>
      <c r="J46" s="11">
        <v>6</v>
      </c>
      <c r="K46" s="5">
        <f t="shared" si="1"/>
        <v>0.00012622278321236982</v>
      </c>
    </row>
    <row r="47" spans="1:11" ht="12.75">
      <c r="A47" s="1" t="s">
        <v>1</v>
      </c>
      <c r="B47" t="s">
        <v>62</v>
      </c>
      <c r="C47" t="s">
        <v>16</v>
      </c>
      <c r="D47" s="11">
        <v>6</v>
      </c>
      <c r="E47" s="5">
        <f t="shared" si="0"/>
        <v>0.00014428626394767218</v>
      </c>
      <c r="G47" s="3" t="s">
        <v>1</v>
      </c>
      <c r="H47" t="s">
        <v>30</v>
      </c>
      <c r="I47" t="s">
        <v>14</v>
      </c>
      <c r="J47" s="11">
        <v>6</v>
      </c>
      <c r="K47" s="5">
        <f t="shared" si="1"/>
        <v>0.00012622278321236982</v>
      </c>
    </row>
    <row r="48" spans="1:11" ht="12.75">
      <c r="A48" s="1" t="s">
        <v>1</v>
      </c>
      <c r="B48" t="s">
        <v>63</v>
      </c>
      <c r="C48" t="s">
        <v>14</v>
      </c>
      <c r="D48" s="11">
        <v>6</v>
      </c>
      <c r="E48" s="5">
        <f t="shared" si="0"/>
        <v>0.00014428626394767218</v>
      </c>
      <c r="G48" s="3" t="s">
        <v>1</v>
      </c>
      <c r="H48" t="s">
        <v>106</v>
      </c>
      <c r="I48" t="s">
        <v>19</v>
      </c>
      <c r="J48" s="11">
        <v>6</v>
      </c>
      <c r="K48" s="5">
        <f t="shared" si="1"/>
        <v>0.00012622278321236982</v>
      </c>
    </row>
    <row r="49" spans="1:11" ht="12.75">
      <c r="A49" s="1" t="s">
        <v>1</v>
      </c>
      <c r="B49" t="s">
        <v>64</v>
      </c>
      <c r="C49" t="s">
        <v>19</v>
      </c>
      <c r="D49" s="11">
        <v>6</v>
      </c>
      <c r="E49" s="5">
        <f t="shared" si="0"/>
        <v>0.00014428626394767218</v>
      </c>
      <c r="G49" s="3" t="s">
        <v>1</v>
      </c>
      <c r="H49" t="s">
        <v>107</v>
      </c>
      <c r="I49" t="s">
        <v>14</v>
      </c>
      <c r="J49" s="11">
        <v>5</v>
      </c>
      <c r="K49" s="5">
        <f t="shared" si="1"/>
        <v>0.00010518565267697486</v>
      </c>
    </row>
    <row r="50" spans="1:11" ht="12.75">
      <c r="A50" s="1" t="s">
        <v>1</v>
      </c>
      <c r="B50" t="s">
        <v>65</v>
      </c>
      <c r="C50" t="s">
        <v>66</v>
      </c>
      <c r="D50" s="11">
        <v>5</v>
      </c>
      <c r="E50" s="5">
        <f t="shared" si="0"/>
        <v>0.00012023855328972682</v>
      </c>
      <c r="G50" s="3" t="s">
        <v>1</v>
      </c>
      <c r="H50" t="s">
        <v>108</v>
      </c>
      <c r="I50" t="s">
        <v>14</v>
      </c>
      <c r="J50" s="11">
        <v>5</v>
      </c>
      <c r="K50" s="5">
        <f t="shared" si="1"/>
        <v>0.00010518565267697486</v>
      </c>
    </row>
    <row r="51" spans="1:11" ht="12.75">
      <c r="A51" s="1" t="s">
        <v>1</v>
      </c>
      <c r="B51" t="s">
        <v>67</v>
      </c>
      <c r="C51" t="s">
        <v>36</v>
      </c>
      <c r="D51" s="11">
        <v>5</v>
      </c>
      <c r="E51" s="5">
        <f t="shared" si="0"/>
        <v>0.00012023855328972682</v>
      </c>
      <c r="G51" s="3" t="s">
        <v>1</v>
      </c>
      <c r="H51" t="s">
        <v>109</v>
      </c>
      <c r="I51" t="s">
        <v>16</v>
      </c>
      <c r="J51" s="11">
        <v>5</v>
      </c>
      <c r="K51" s="5">
        <f t="shared" si="1"/>
        <v>0.00010518565267697486</v>
      </c>
    </row>
    <row r="52" spans="1:11" ht="12.75">
      <c r="A52" s="1" t="s">
        <v>1</v>
      </c>
      <c r="B52" t="s">
        <v>68</v>
      </c>
      <c r="C52" t="s">
        <v>16</v>
      </c>
      <c r="D52" s="11">
        <v>5</v>
      </c>
      <c r="E52" s="5">
        <f t="shared" si="0"/>
        <v>0.00012023855328972682</v>
      </c>
      <c r="G52" s="3" t="s">
        <v>1</v>
      </c>
      <c r="H52" t="s">
        <v>27</v>
      </c>
      <c r="I52" t="s">
        <v>16</v>
      </c>
      <c r="J52" s="11">
        <v>5</v>
      </c>
      <c r="K52" s="5">
        <f t="shared" si="1"/>
        <v>0.00010518565267697486</v>
      </c>
    </row>
    <row r="53" spans="1:11" ht="12.75">
      <c r="A53" s="1" t="s">
        <v>1</v>
      </c>
      <c r="B53" t="s">
        <v>69</v>
      </c>
      <c r="C53" t="s">
        <v>16</v>
      </c>
      <c r="D53" s="11">
        <v>5</v>
      </c>
      <c r="E53" s="5">
        <f t="shared" si="0"/>
        <v>0.00012023855328972682</v>
      </c>
      <c r="G53" s="3" t="s">
        <v>1</v>
      </c>
      <c r="H53" t="s">
        <v>110</v>
      </c>
      <c r="I53" t="s">
        <v>76</v>
      </c>
      <c r="J53" s="11">
        <v>5</v>
      </c>
      <c r="K53" s="5">
        <f t="shared" si="1"/>
        <v>0.00010518565267697486</v>
      </c>
    </row>
    <row r="54" spans="1:11" ht="12.75">
      <c r="A54" s="1" t="s">
        <v>1</v>
      </c>
      <c r="B54" t="s">
        <v>70</v>
      </c>
      <c r="C54" t="s">
        <v>16</v>
      </c>
      <c r="D54" s="11">
        <v>5</v>
      </c>
      <c r="E54" s="5">
        <f t="shared" si="0"/>
        <v>0.00012023855328972682</v>
      </c>
      <c r="G54" s="3" t="s">
        <v>1</v>
      </c>
      <c r="H54" t="s">
        <v>111</v>
      </c>
      <c r="I54" t="s">
        <v>14</v>
      </c>
      <c r="J54" s="11">
        <v>4</v>
      </c>
      <c r="K54" s="5">
        <f t="shared" si="1"/>
        <v>8.414852214157989E-05</v>
      </c>
    </row>
    <row r="55" spans="1:11" ht="12.75">
      <c r="A55" s="1" t="s">
        <v>1</v>
      </c>
      <c r="B55" t="s">
        <v>71</v>
      </c>
      <c r="C55" t="s">
        <v>14</v>
      </c>
      <c r="D55" s="11">
        <v>5</v>
      </c>
      <c r="E55" s="5">
        <f t="shared" si="0"/>
        <v>0.00012023855328972682</v>
      </c>
      <c r="G55" s="3" t="s">
        <v>1</v>
      </c>
      <c r="H55" t="s">
        <v>112</v>
      </c>
      <c r="I55" t="s">
        <v>14</v>
      </c>
      <c r="J55" s="11">
        <v>4</v>
      </c>
      <c r="K55" s="5">
        <f t="shared" si="1"/>
        <v>8.414852214157989E-05</v>
      </c>
    </row>
    <row r="56" spans="1:11" ht="12.75">
      <c r="A56" s="1" t="s">
        <v>1</v>
      </c>
      <c r="B56" t="s">
        <v>72</v>
      </c>
      <c r="C56" t="s">
        <v>73</v>
      </c>
      <c r="D56" s="11">
        <v>5</v>
      </c>
      <c r="E56" s="5">
        <f t="shared" si="0"/>
        <v>0.00012023855328972682</v>
      </c>
      <c r="G56" s="3" t="s">
        <v>1</v>
      </c>
      <c r="H56" t="s">
        <v>113</v>
      </c>
      <c r="I56" t="s">
        <v>14</v>
      </c>
      <c r="J56" s="11">
        <v>4</v>
      </c>
      <c r="K56" s="5">
        <f t="shared" si="1"/>
        <v>8.414852214157989E-05</v>
      </c>
    </row>
    <row r="57" spans="1:11" ht="12.75">
      <c r="A57" s="1" t="s">
        <v>1</v>
      </c>
      <c r="B57" t="s">
        <v>74</v>
      </c>
      <c r="C57" t="s">
        <v>41</v>
      </c>
      <c r="D57" s="11">
        <v>5</v>
      </c>
      <c r="E57" s="5">
        <f t="shared" si="0"/>
        <v>0.00012023855328972682</v>
      </c>
      <c r="G57" s="3" t="s">
        <v>1</v>
      </c>
      <c r="H57" t="s">
        <v>114</v>
      </c>
      <c r="I57" t="s">
        <v>16</v>
      </c>
      <c r="J57" s="11">
        <v>4</v>
      </c>
      <c r="K57" s="5">
        <f t="shared" si="1"/>
        <v>8.414852214157989E-05</v>
      </c>
    </row>
    <row r="58" spans="1:11" ht="12.75">
      <c r="A58" s="1" t="s">
        <v>1</v>
      </c>
      <c r="B58" t="s">
        <v>75</v>
      </c>
      <c r="C58" t="s">
        <v>76</v>
      </c>
      <c r="D58" s="11">
        <v>5</v>
      </c>
      <c r="E58" s="5">
        <f t="shared" si="0"/>
        <v>0.00012023855328972682</v>
      </c>
      <c r="G58" s="3" t="s">
        <v>1</v>
      </c>
      <c r="H58" t="s">
        <v>115</v>
      </c>
      <c r="I58" t="s">
        <v>14</v>
      </c>
      <c r="J58" s="11">
        <v>3</v>
      </c>
      <c r="K58" s="5">
        <f t="shared" si="1"/>
        <v>6.311139160618491E-05</v>
      </c>
    </row>
    <row r="59" spans="1:11" ht="12.75">
      <c r="A59" s="1" t="s">
        <v>1</v>
      </c>
      <c r="B59" t="s">
        <v>77</v>
      </c>
      <c r="C59" t="s">
        <v>19</v>
      </c>
      <c r="D59" s="11">
        <v>5</v>
      </c>
      <c r="E59" s="5">
        <f t="shared" si="0"/>
        <v>0.00012023855328972682</v>
      </c>
      <c r="G59" s="3" t="s">
        <v>1</v>
      </c>
      <c r="H59" t="s">
        <v>116</v>
      </c>
      <c r="I59" t="s">
        <v>14</v>
      </c>
      <c r="J59" s="11">
        <v>3</v>
      </c>
      <c r="K59" s="5">
        <f t="shared" si="1"/>
        <v>6.311139160618491E-05</v>
      </c>
    </row>
    <row r="60" spans="1:11" ht="12.75">
      <c r="A60" s="1" t="s">
        <v>1</v>
      </c>
      <c r="B60" t="s">
        <v>78</v>
      </c>
      <c r="C60" t="s">
        <v>19</v>
      </c>
      <c r="D60" s="11">
        <v>5</v>
      </c>
      <c r="E60" s="5">
        <f t="shared" si="0"/>
        <v>0.00012023855328972682</v>
      </c>
      <c r="G60" s="3" t="s">
        <v>1</v>
      </c>
      <c r="H60" t="s">
        <v>117</v>
      </c>
      <c r="I60" t="s">
        <v>14</v>
      </c>
      <c r="J60" s="11">
        <v>3</v>
      </c>
      <c r="K60" s="5">
        <f t="shared" si="1"/>
        <v>6.311139160618491E-05</v>
      </c>
    </row>
    <row r="61" spans="1:11" ht="12.75">
      <c r="A61" s="1" t="s">
        <v>1</v>
      </c>
      <c r="B61" t="s">
        <v>79</v>
      </c>
      <c r="C61" t="s">
        <v>19</v>
      </c>
      <c r="D61" s="11">
        <v>5</v>
      </c>
      <c r="E61" s="5">
        <f t="shared" si="0"/>
        <v>0.00012023855328972682</v>
      </c>
      <c r="G61" s="3" t="s">
        <v>1</v>
      </c>
      <c r="H61" t="s">
        <v>118</v>
      </c>
      <c r="I61" t="s">
        <v>16</v>
      </c>
      <c r="J61" s="11">
        <v>3</v>
      </c>
      <c r="K61" s="5">
        <f t="shared" si="1"/>
        <v>6.311139160618491E-05</v>
      </c>
    </row>
    <row r="62" spans="1:11" ht="12.75">
      <c r="A62" s="1" t="s">
        <v>1</v>
      </c>
      <c r="B62" t="s">
        <v>80</v>
      </c>
      <c r="C62" t="s">
        <v>16</v>
      </c>
      <c r="D62" s="11">
        <v>4</v>
      </c>
      <c r="E62" s="5">
        <f t="shared" si="0"/>
        <v>9.619084263178146E-05</v>
      </c>
      <c r="G62" s="3" t="s">
        <v>1</v>
      </c>
      <c r="H62" t="s">
        <v>119</v>
      </c>
      <c r="I62" t="s">
        <v>16</v>
      </c>
      <c r="J62" s="11">
        <v>3</v>
      </c>
      <c r="K62" s="5">
        <f t="shared" si="1"/>
        <v>6.311139160618491E-05</v>
      </c>
    </row>
    <row r="63" spans="1:11" ht="12.75">
      <c r="A63" s="1" t="s">
        <v>1</v>
      </c>
      <c r="B63" t="s">
        <v>81</v>
      </c>
      <c r="C63" t="s">
        <v>19</v>
      </c>
      <c r="D63" s="11">
        <v>4</v>
      </c>
      <c r="E63" s="5">
        <f t="shared" si="0"/>
        <v>9.619084263178146E-05</v>
      </c>
      <c r="G63" s="3" t="s">
        <v>1</v>
      </c>
      <c r="H63" t="s">
        <v>120</v>
      </c>
      <c r="I63" t="s">
        <v>16</v>
      </c>
      <c r="J63" s="11">
        <v>3</v>
      </c>
      <c r="K63" s="5">
        <f t="shared" si="1"/>
        <v>6.311139160618491E-05</v>
      </c>
    </row>
    <row r="64" spans="1:11" ht="12.75">
      <c r="A64" s="1" t="s">
        <v>1</v>
      </c>
      <c r="B64" t="s">
        <v>82</v>
      </c>
      <c r="C64" t="s">
        <v>14</v>
      </c>
      <c r="D64" s="11">
        <v>3</v>
      </c>
      <c r="E64" s="5">
        <f t="shared" si="0"/>
        <v>7.214313197383609E-05</v>
      </c>
      <c r="G64" s="3" t="s">
        <v>1</v>
      </c>
      <c r="H64" t="s">
        <v>121</v>
      </c>
      <c r="I64" t="s">
        <v>19</v>
      </c>
      <c r="J64" s="11">
        <v>3</v>
      </c>
      <c r="K64" s="5">
        <f t="shared" si="1"/>
        <v>6.311139160618491E-05</v>
      </c>
    </row>
    <row r="65" spans="1:11" ht="12.75">
      <c r="A65" s="1" t="s">
        <v>1</v>
      </c>
      <c r="B65" t="s">
        <v>83</v>
      </c>
      <c r="C65" t="s">
        <v>32</v>
      </c>
      <c r="D65" s="11">
        <v>2</v>
      </c>
      <c r="E65" s="5">
        <f t="shared" si="0"/>
        <v>4.809542131589073E-05</v>
      </c>
      <c r="G65" s="3" t="s">
        <v>1</v>
      </c>
      <c r="H65" t="s">
        <v>122</v>
      </c>
      <c r="I65" t="s">
        <v>14</v>
      </c>
      <c r="J65" s="11">
        <v>2</v>
      </c>
      <c r="K65" s="5">
        <f t="shared" si="1"/>
        <v>4.207426107078994E-05</v>
      </c>
    </row>
    <row r="66" spans="1:11" ht="12.75">
      <c r="A66" s="1" t="s">
        <v>1</v>
      </c>
      <c r="B66" t="s">
        <v>84</v>
      </c>
      <c r="C66" t="s">
        <v>14</v>
      </c>
      <c r="D66" s="11">
        <v>2</v>
      </c>
      <c r="E66" s="5">
        <f t="shared" si="0"/>
        <v>4.809542131589073E-05</v>
      </c>
      <c r="G66" s="3" t="s">
        <v>1</v>
      </c>
      <c r="H66" t="s">
        <v>123</v>
      </c>
      <c r="I66" t="s">
        <v>14</v>
      </c>
      <c r="J66" s="11">
        <v>2</v>
      </c>
      <c r="K66" s="5">
        <f t="shared" si="1"/>
        <v>4.207426107078994E-05</v>
      </c>
    </row>
    <row r="67" spans="1:11" ht="12.75">
      <c r="A67" s="1" t="s">
        <v>1</v>
      </c>
      <c r="B67" t="s">
        <v>85</v>
      </c>
      <c r="C67" t="s">
        <v>14</v>
      </c>
      <c r="D67" s="11">
        <v>2</v>
      </c>
      <c r="E67" s="5">
        <f t="shared" si="0"/>
        <v>4.809542131589073E-05</v>
      </c>
      <c r="G67" s="3" t="s">
        <v>1</v>
      </c>
      <c r="H67" t="s">
        <v>124</v>
      </c>
      <c r="I67" t="s">
        <v>14</v>
      </c>
      <c r="J67" s="11">
        <v>2</v>
      </c>
      <c r="K67" s="5">
        <f t="shared" si="1"/>
        <v>4.207426107078994E-05</v>
      </c>
    </row>
    <row r="68" spans="1:11" ht="12.75">
      <c r="A68" s="1" t="s">
        <v>1</v>
      </c>
      <c r="B68" t="s">
        <v>86</v>
      </c>
      <c r="C68" t="s">
        <v>14</v>
      </c>
      <c r="D68" s="11">
        <v>2</v>
      </c>
      <c r="E68" s="5">
        <f t="shared" si="0"/>
        <v>4.809542131589073E-05</v>
      </c>
      <c r="G68" s="3" t="s">
        <v>1</v>
      </c>
      <c r="H68" t="s">
        <v>125</v>
      </c>
      <c r="I68" t="s">
        <v>16</v>
      </c>
      <c r="J68" s="11">
        <v>2</v>
      </c>
      <c r="K68" s="5">
        <f t="shared" si="1"/>
        <v>4.207426107078994E-05</v>
      </c>
    </row>
    <row r="69" spans="1:11" ht="12.75">
      <c r="A69" s="1" t="s">
        <v>1</v>
      </c>
      <c r="B69" t="s">
        <v>87</v>
      </c>
      <c r="C69" t="s">
        <v>19</v>
      </c>
      <c r="D69" s="11">
        <v>2</v>
      </c>
      <c r="E69" s="5">
        <f t="shared" si="0"/>
        <v>4.809542131589073E-05</v>
      </c>
      <c r="G69" s="3" t="s">
        <v>1</v>
      </c>
      <c r="H69" t="s">
        <v>126</v>
      </c>
      <c r="I69" t="s">
        <v>16</v>
      </c>
      <c r="J69" s="11">
        <v>2</v>
      </c>
      <c r="K69" s="5">
        <f t="shared" si="1"/>
        <v>4.207426107078994E-05</v>
      </c>
    </row>
    <row r="70" spans="2:11" ht="12.75">
      <c r="B70" s="1" t="s">
        <v>10</v>
      </c>
      <c r="D70" s="2">
        <f>SUM(D8:D69)</f>
        <v>41584</v>
      </c>
      <c r="G70" s="3" t="s">
        <v>1</v>
      </c>
      <c r="H70" t="s">
        <v>127</v>
      </c>
      <c r="I70" t="s">
        <v>46</v>
      </c>
      <c r="J70" s="11">
        <v>2</v>
      </c>
      <c r="K70" s="5">
        <f t="shared" si="1"/>
        <v>4.207426107078994E-05</v>
      </c>
    </row>
    <row r="71" spans="7:11" ht="12.75">
      <c r="G71" s="3" t="s">
        <v>1</v>
      </c>
      <c r="H71" t="s">
        <v>128</v>
      </c>
      <c r="I71" t="s">
        <v>19</v>
      </c>
      <c r="J71" s="11">
        <v>2</v>
      </c>
      <c r="K71" s="5">
        <f t="shared" si="1"/>
        <v>4.207426107078994E-05</v>
      </c>
    </row>
    <row r="72" spans="1:11" ht="12.75">
      <c r="A72" s="9"/>
      <c r="G72" s="3" t="s">
        <v>1</v>
      </c>
      <c r="H72" t="s">
        <v>23</v>
      </c>
      <c r="I72" t="s">
        <v>19</v>
      </c>
      <c r="J72" s="11">
        <v>2</v>
      </c>
      <c r="K72" s="5">
        <f t="shared" si="1"/>
        <v>4.207426107078994E-05</v>
      </c>
    </row>
    <row r="73" spans="1:11" ht="12.75">
      <c r="A73" s="9"/>
      <c r="G73" s="3" t="s">
        <v>1</v>
      </c>
      <c r="H73" t="s">
        <v>99</v>
      </c>
      <c r="I73" t="s">
        <v>14</v>
      </c>
      <c r="J73" s="11">
        <v>1</v>
      </c>
      <c r="K73" s="5">
        <f>J73/$J$74</f>
        <v>2.103713053539497E-05</v>
      </c>
    </row>
    <row r="74" spans="1:10" ht="12.75">
      <c r="A74" s="9"/>
      <c r="G74" s="3"/>
      <c r="H74" s="1" t="s">
        <v>10</v>
      </c>
      <c r="J74" s="2">
        <f>SUM(J8:J73)</f>
        <v>47535</v>
      </c>
    </row>
    <row r="75" ht="12.75">
      <c r="A75" s="9"/>
    </row>
    <row r="76" ht="12.75">
      <c r="A76" s="9" t="s">
        <v>129</v>
      </c>
    </row>
    <row r="77" ht="12.75">
      <c r="A77" s="10" t="s">
        <v>130</v>
      </c>
    </row>
    <row r="78" ht="12.75">
      <c r="A78" s="9" t="s">
        <v>11</v>
      </c>
    </row>
    <row r="79" ht="12.75">
      <c r="A79" s="27" t="s">
        <v>131</v>
      </c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</sheetData>
  <mergeCells count="6">
    <mergeCell ref="H6:I6"/>
    <mergeCell ref="H5:I5"/>
    <mergeCell ref="H4:I4"/>
    <mergeCell ref="B5:C5"/>
    <mergeCell ref="B6:C6"/>
    <mergeCell ref="B4:C4"/>
  </mergeCells>
  <hyperlinks>
    <hyperlink ref="A79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2003-06-05T20:19:29Z</cp:lastPrinted>
  <dcterms:created xsi:type="dcterms:W3CDTF">2003-03-03T20:41:45Z</dcterms:created>
  <dcterms:modified xsi:type="dcterms:W3CDTF">2005-03-07T21:55:57Z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