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3690" windowWidth="8820" windowHeight="225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<sst xmlns="http://schemas.openxmlformats.org/spreadsheetml/2006/main" count="218" uniqueCount="89">
  <si>
    <t>Count</t>
  </si>
  <si>
    <t>Polk Co. IA</t>
  </si>
  <si>
    <t>Cass Co. IA</t>
  </si>
  <si>
    <t>Knox Co. IL</t>
  </si>
  <si>
    <t>Johnson Co. IA</t>
  </si>
  <si>
    <t>Monroe Co. IA</t>
  </si>
  <si>
    <t>Story Co. IA</t>
  </si>
  <si>
    <t>Linn Co. IA</t>
  </si>
  <si>
    <t>Clarke Co. IA</t>
  </si>
  <si>
    <t>Allamakee Co. IA</t>
  </si>
  <si>
    <t>Winneshiek Co. IA</t>
  </si>
  <si>
    <t>Scott Co. IA</t>
  </si>
  <si>
    <t>Mahaska Co. IA</t>
  </si>
  <si>
    <t>Des Moines Co. IA</t>
  </si>
  <si>
    <t>Benton Co. IA</t>
  </si>
  <si>
    <t>Clinton Co. IA</t>
  </si>
  <si>
    <t>Lee Co. IA</t>
  </si>
  <si>
    <t>Dubuque Co. IA</t>
  </si>
  <si>
    <t>Appanoose Co. IA</t>
  </si>
  <si>
    <t>Wapello Co. IA</t>
  </si>
  <si>
    <t>Jefferson Co. IA</t>
  </si>
  <si>
    <t>Adams Co. IL</t>
  </si>
  <si>
    <t>Van Buren Co. IA</t>
  </si>
  <si>
    <t>Will Co. IL</t>
  </si>
  <si>
    <t>Adair Co. MO</t>
  </si>
  <si>
    <t>Henry Co. IA</t>
  </si>
  <si>
    <t>Washington Co. IA</t>
  </si>
  <si>
    <t>Sarpy Co. NE</t>
  </si>
  <si>
    <t>Cook Co. IL</t>
  </si>
  <si>
    <t>Cedar Co. IA</t>
  </si>
  <si>
    <t>Bremer Co. IA</t>
  </si>
  <si>
    <t>Hardin Co. IA</t>
  </si>
  <si>
    <t>Keokuk Co. IA</t>
  </si>
  <si>
    <t>Muscatine Co. IA</t>
  </si>
  <si>
    <t>Jackson Co. IA</t>
  </si>
  <si>
    <t>Rock Island Co. IL</t>
  </si>
  <si>
    <t>Broward Co. FL</t>
  </si>
  <si>
    <t>Jo Daviess Co. IL</t>
  </si>
  <si>
    <t>Tulsa Co. OK</t>
  </si>
  <si>
    <t>Jefferson Co. KY</t>
  </si>
  <si>
    <t>Kossuth Co. IA</t>
  </si>
  <si>
    <t>Louisa Co. IA</t>
  </si>
  <si>
    <t>Harris Co. TX</t>
  </si>
  <si>
    <t>Steele Co. MN</t>
  </si>
  <si>
    <t>Buchanan Co. MO</t>
  </si>
  <si>
    <t>Dunn Co. WI</t>
  </si>
  <si>
    <t>Kane Co. IL</t>
  </si>
  <si>
    <t>McDonough Co. IL</t>
  </si>
  <si>
    <t>Henderson Co. IL</t>
  </si>
  <si>
    <t>Hancock Co. IL</t>
  </si>
  <si>
    <t>Lake Co. OH</t>
  </si>
  <si>
    <t>Woodford Co. IL</t>
  </si>
  <si>
    <t>Jasper Co. IN</t>
  </si>
  <si>
    <t>Boone Co. AR</t>
  </si>
  <si>
    <t>Bourbon Co. KS</t>
  </si>
  <si>
    <t>Lane Co. OR</t>
  </si>
  <si>
    <t>Warren Co. IL</t>
  </si>
  <si>
    <t>San Joaquin Co. CA</t>
  </si>
  <si>
    <t>Tazewell Co. IL</t>
  </si>
  <si>
    <t>Warren Co. KY</t>
  </si>
  <si>
    <t>Fillmore Co. MN</t>
  </si>
  <si>
    <t>Marion Co. MO</t>
  </si>
  <si>
    <t>Iroquois Co. IL</t>
  </si>
  <si>
    <t>Clark Co. MO</t>
  </si>
  <si>
    <t>Carlton Co. MN</t>
  </si>
  <si>
    <t>Mercer Co. IL</t>
  </si>
  <si>
    <t>Macoupin Co. IL</t>
  </si>
  <si>
    <t>Canyon Co. ID</t>
  </si>
  <si>
    <t>Sullivan Co. MO</t>
  </si>
  <si>
    <t>Fulton Co. IL</t>
  </si>
  <si>
    <t>Pettis Co. MO</t>
  </si>
  <si>
    <t>Butler Co. PA</t>
  </si>
  <si>
    <t>Howard Co. MD</t>
  </si>
  <si>
    <t>Vermilion Co. IL</t>
  </si>
  <si>
    <t>Van Buren Co. AR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</si>
  <si>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</si>
  <si>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</si>
  <si>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</si>
  <si>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</si>
  <si>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</si>
  <si>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</si>
  <si>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</si>
  <si>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</si>
  <si>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</si>
  <si>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>County-to-County Worker Flow for Des Moines County: 2000</t>
  </si>
  <si>
    <t>Source: U.S. Bureau of the Census, Decennial Censuses</t>
  </si>
  <si>
    <t>Census 2000 County-to-County Worker Flow, http://www.census.gov/population/www/cen2000/commuting.html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</si>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</sst>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1" fillId="2" borderId="1" xfId="0" applyFont="1" applyFill="1" applyBorder="1" applyAlignment="1" applyProtection="1">
      <alignment/>
      <protection locked="0"/>
    </xf>
    <xf numFmtId="3" fontId="1" fillId="2" borderId="2" xfId="0" applyNumberFormat="1" applyFont="1" applyFill="1" applyBorder="1" applyAlignment="1" applyProtection="1">
      <alignment horizontal="centerContinuous"/>
      <protection locked="0"/>
    </xf>
    <xf numFmtId="164" fontId="1" fillId="2" borderId="3" xfId="0" applyNumberFormat="1" applyFont="1" applyFill="1" applyBorder="1" applyAlignment="1" applyProtection="1">
      <alignment horizontal="centerContinuous"/>
      <protection locked="0"/>
    </xf>
    <xf numFmtId="0" fontId="1" fillId="2" borderId="4" xfId="0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 horizontal="centerContinuous"/>
      <protection locked="0"/>
    </xf>
    <xf numFmtId="164" fontId="1" fillId="2" borderId="6" xfId="0" applyNumberFormat="1" applyFont="1" applyFill="1" applyBorder="1" applyAlignment="1" applyProtection="1">
      <alignment horizontal="centerContinuous"/>
      <protection locked="0"/>
    </xf>
    <xf numFmtId="0" fontId="1" fillId="2" borderId="7" xfId="0" applyFont="1" applyFill="1" applyBorder="1" applyAlignment="1" applyProtection="1">
      <alignment/>
      <protection locked="0"/>
    </xf>
    <xf numFmtId="3" fontId="1" fillId="2" borderId="8" xfId="0" applyNumberFormat="1" applyFont="1" applyFill="1" applyBorder="1" applyAlignment="1" applyProtection="1">
      <alignment/>
      <protection locked="0"/>
    </xf>
    <xf numFmtId="164" fontId="1" fillId="2" borderId="8" xfId="0" applyNumberFormat="1" applyFont="1" applyFill="1" applyBorder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26.57421875" style="1" customWidth="1"/>
    <col min="3" max="3" width="7.7109375" style="2" customWidth="1"/>
    <col min="4" max="4" width="9.00390625" style="5" customWidth="1"/>
    <col min="5" max="5" width="6.8515625" style="1" customWidth="1"/>
    <col min="6" max="6" width="20.28125" style="1" customWidth="1"/>
    <col min="7" max="7" width="22.421875" style="1" customWidth="1"/>
    <col min="8" max="8" width="9.140625" style="1" customWidth="1"/>
    <col min="9" max="9" width="9.140625" style="5" customWidth="1"/>
    <col min="10" max="16384" width="9.140625" style="1" customWidth="1"/>
  </cols>
  <sheetData>
    <row r="1" ht="12.75">
      <c r="A1" s="4" t="s">
        <v>84</v>
      </c>
    </row>
    <row r="2" ht="12.75">
      <c r="A2" s="4" t="s">
        <v>82</v>
      </c>
    </row>
    <row r="4" spans="1:9" ht="12.75">
      <c r="A4" s="11" t="s">
        <v>80</v>
      </c>
      <c r="B4" s="11" t="s">
        <v>81</v>
      </c>
      <c r="C4" s="12" t="s">
        <v>76</v>
      </c>
      <c r="D4" s="13"/>
      <c r="F4" s="11" t="s">
        <v>81</v>
      </c>
      <c r="G4" s="11" t="s">
        <v>80</v>
      </c>
      <c r="H4" s="12" t="s">
        <v>76</v>
      </c>
      <c r="I4" s="13"/>
    </row>
    <row r="5" spans="1:9" ht="12.75">
      <c r="A5" s="14" t="s">
        <v>79</v>
      </c>
      <c r="B5" s="14" t="s">
        <v>79</v>
      </c>
      <c r="C5" s="15" t="s">
        <v>77</v>
      </c>
      <c r="D5" s="16"/>
      <c r="E5" s="4"/>
      <c r="F5" s="14" t="s">
        <v>79</v>
      </c>
      <c r="G5" s="14" t="s">
        <v>79</v>
      </c>
      <c r="H5" s="15" t="s">
        <v>77</v>
      </c>
      <c r="I5" s="16"/>
    </row>
    <row r="6" spans="1:9" ht="12.75">
      <c r="A6" s="17" t="s">
        <v>78</v>
      </c>
      <c r="B6" s="17" t="s">
        <v>78</v>
      </c>
      <c r="C6" s="18" t="s">
        <v>0</v>
      </c>
      <c r="D6" s="19" t="s">
        <v>75</v>
      </c>
      <c r="E6" s="4"/>
      <c r="F6" s="17" t="s">
        <v>78</v>
      </c>
      <c r="G6" s="17" t="s">
        <v>78</v>
      </c>
      <c r="H6" s="18" t="s">
        <v>0</v>
      </c>
      <c r="I6" s="19" t="s">
        <v>75</v>
      </c>
    </row>
    <row r="7" spans="1:9" ht="12.75">
      <c r="A7" s="6"/>
      <c r="B7" s="6"/>
      <c r="C7" s="7"/>
      <c r="D7" s="8"/>
      <c r="E7" s="4"/>
      <c r="F7" s="3" t="s">
        <v>13</v>
      </c>
      <c r="G7" s="3" t="s">
        <v>13</v>
      </c>
      <c r="H7" s="2">
        <v>18529</v>
      </c>
      <c r="I7" s="5">
        <f>H7/$H$59</f>
        <v>0.7635157408933575</v>
      </c>
    </row>
    <row r="8" spans="1:9" ht="12.75">
      <c r="A8" s="1" t="s">
        <v>13</v>
      </c>
      <c r="B8" s="1" t="s">
        <v>13</v>
      </c>
      <c r="C8" s="2">
        <v>18529</v>
      </c>
      <c r="D8" s="5">
        <f>C8/$C$51</f>
        <v>0.8956399845320959</v>
      </c>
      <c r="E8" s="4"/>
      <c r="F8" s="3" t="s">
        <v>13</v>
      </c>
      <c r="G8" s="3" t="s">
        <v>48</v>
      </c>
      <c r="H8" s="2">
        <v>1635</v>
      </c>
      <c r="I8" s="5">
        <f aca="true" t="shared" si="0" ref="I8:I58">H8/$H$59</f>
        <v>0.06737267183121806</v>
      </c>
    </row>
    <row r="9" spans="1:9" ht="12.75">
      <c r="A9" s="1" t="s">
        <v>13</v>
      </c>
      <c r="B9" s="1" t="s">
        <v>25</v>
      </c>
      <c r="C9" s="2">
        <v>938</v>
      </c>
      <c r="D9" s="5">
        <f aca="true" t="shared" si="1" ref="D9:D50">C9/$C$51</f>
        <v>0.04534029389017788</v>
      </c>
      <c r="F9" s="3" t="s">
        <v>13</v>
      </c>
      <c r="G9" s="3" t="s">
        <v>16</v>
      </c>
      <c r="H9" s="2">
        <v>1440</v>
      </c>
      <c r="I9" s="5">
        <f t="shared" si="0"/>
        <v>0.059337399044008574</v>
      </c>
    </row>
    <row r="10" spans="1:9" ht="12.75">
      <c r="A10" s="1" t="s">
        <v>13</v>
      </c>
      <c r="B10" s="1" t="s">
        <v>16</v>
      </c>
      <c r="C10" s="2">
        <v>562</v>
      </c>
      <c r="D10" s="5">
        <f t="shared" si="1"/>
        <v>0.02716550657385924</v>
      </c>
      <c r="F10" s="3" t="s">
        <v>13</v>
      </c>
      <c r="G10" s="3" t="s">
        <v>25</v>
      </c>
      <c r="H10" s="2">
        <v>843</v>
      </c>
      <c r="I10" s="5">
        <f t="shared" si="0"/>
        <v>0.03473710235701335</v>
      </c>
    </row>
    <row r="11" spans="1:9" ht="12.75">
      <c r="A11" s="1" t="s">
        <v>13</v>
      </c>
      <c r="B11" s="1" t="s">
        <v>41</v>
      </c>
      <c r="C11" s="2">
        <v>150</v>
      </c>
      <c r="D11" s="5">
        <f t="shared" si="1"/>
        <v>0.007250580046403712</v>
      </c>
      <c r="F11" s="3" t="s">
        <v>13</v>
      </c>
      <c r="G11" s="3" t="s">
        <v>41</v>
      </c>
      <c r="H11" s="2">
        <v>575</v>
      </c>
      <c r="I11" s="5">
        <f t="shared" si="0"/>
        <v>0.023693753090489534</v>
      </c>
    </row>
    <row r="12" spans="1:9" ht="12.75">
      <c r="A12" s="1" t="s">
        <v>13</v>
      </c>
      <c r="B12" s="1" t="s">
        <v>33</v>
      </c>
      <c r="C12" s="2">
        <v>57</v>
      </c>
      <c r="D12" s="5">
        <f t="shared" si="1"/>
        <v>0.0027552204176334106</v>
      </c>
      <c r="F12" s="3" t="s">
        <v>13</v>
      </c>
      <c r="G12" s="3" t="s">
        <v>49</v>
      </c>
      <c r="H12" s="2">
        <v>409</v>
      </c>
      <c r="I12" s="5">
        <f t="shared" si="0"/>
        <v>0.01685346958958299</v>
      </c>
    </row>
    <row r="13" spans="1:9" ht="12.75">
      <c r="A13" s="1" t="s">
        <v>13</v>
      </c>
      <c r="B13" s="1" t="s">
        <v>7</v>
      </c>
      <c r="C13" s="2">
        <v>38</v>
      </c>
      <c r="D13" s="5">
        <f t="shared" si="1"/>
        <v>0.0018368136117556072</v>
      </c>
      <c r="F13" s="3" t="s">
        <v>13</v>
      </c>
      <c r="G13" s="3" t="s">
        <v>56</v>
      </c>
      <c r="H13" s="2">
        <v>207</v>
      </c>
      <c r="I13" s="5">
        <f t="shared" si="0"/>
        <v>0.008529751112576232</v>
      </c>
    </row>
    <row r="14" spans="1:9" ht="12.75">
      <c r="A14" s="1" t="s">
        <v>13</v>
      </c>
      <c r="B14" s="1" t="s">
        <v>48</v>
      </c>
      <c r="C14" s="2">
        <v>33</v>
      </c>
      <c r="D14" s="5">
        <f t="shared" si="1"/>
        <v>0.0015951276102088166</v>
      </c>
      <c r="F14" s="3" t="s">
        <v>13</v>
      </c>
      <c r="G14" s="3" t="s">
        <v>47</v>
      </c>
      <c r="H14" s="2">
        <v>95</v>
      </c>
      <c r="I14" s="5">
        <f t="shared" si="0"/>
        <v>0.00391462007582001</v>
      </c>
    </row>
    <row r="15" spans="1:9" ht="12.75">
      <c r="A15" s="1" t="s">
        <v>13</v>
      </c>
      <c r="B15" s="1" t="s">
        <v>21</v>
      </c>
      <c r="C15" s="2">
        <v>26</v>
      </c>
      <c r="D15" s="5">
        <f t="shared" si="1"/>
        <v>0.0012567672080433102</v>
      </c>
      <c r="F15" s="3" t="s">
        <v>13</v>
      </c>
      <c r="G15" s="3" t="s">
        <v>22</v>
      </c>
      <c r="H15" s="2">
        <v>53</v>
      </c>
      <c r="I15" s="5">
        <f t="shared" si="0"/>
        <v>0.0021839459370364264</v>
      </c>
    </row>
    <row r="16" spans="1:9" ht="12.75">
      <c r="A16" s="1" t="s">
        <v>13</v>
      </c>
      <c r="B16" s="1" t="s">
        <v>49</v>
      </c>
      <c r="C16" s="2">
        <v>26</v>
      </c>
      <c r="D16" s="5">
        <f t="shared" si="1"/>
        <v>0.0012567672080433102</v>
      </c>
      <c r="F16" s="3" t="s">
        <v>13</v>
      </c>
      <c r="G16" s="3" t="s">
        <v>3</v>
      </c>
      <c r="H16" s="2">
        <v>52</v>
      </c>
      <c r="I16" s="5">
        <f t="shared" si="0"/>
        <v>0.0021427394099225315</v>
      </c>
    </row>
    <row r="17" spans="1:9" ht="12.75">
      <c r="A17" s="1" t="s">
        <v>13</v>
      </c>
      <c r="B17" s="1" t="s">
        <v>35</v>
      </c>
      <c r="C17" s="2">
        <v>26</v>
      </c>
      <c r="D17" s="5">
        <f t="shared" si="1"/>
        <v>0.0012567672080433102</v>
      </c>
      <c r="F17" s="3" t="s">
        <v>13</v>
      </c>
      <c r="G17" s="3" t="s">
        <v>1</v>
      </c>
      <c r="H17" s="2">
        <v>39</v>
      </c>
      <c r="I17" s="5">
        <f t="shared" si="0"/>
        <v>0.0016070545574418988</v>
      </c>
    </row>
    <row r="18" spans="1:9" ht="12.75">
      <c r="A18" s="1" t="s">
        <v>13</v>
      </c>
      <c r="B18" s="1" t="s">
        <v>20</v>
      </c>
      <c r="C18" s="2">
        <v>24</v>
      </c>
      <c r="D18" s="5">
        <f t="shared" si="1"/>
        <v>0.001160092807424594</v>
      </c>
      <c r="F18" s="3" t="s">
        <v>13</v>
      </c>
      <c r="G18" s="3" t="s">
        <v>20</v>
      </c>
      <c r="H18" s="2">
        <v>33</v>
      </c>
      <c r="I18" s="5">
        <f t="shared" si="0"/>
        <v>0.0013598153947585298</v>
      </c>
    </row>
    <row r="19" spans="1:9" ht="12.75">
      <c r="A19" s="1" t="s">
        <v>13</v>
      </c>
      <c r="B19" s="1" t="s">
        <v>11</v>
      </c>
      <c r="C19" s="2">
        <v>24</v>
      </c>
      <c r="D19" s="5">
        <f t="shared" si="1"/>
        <v>0.001160092807424594</v>
      </c>
      <c r="F19" s="3" t="s">
        <v>13</v>
      </c>
      <c r="G19" s="3" t="s">
        <v>35</v>
      </c>
      <c r="H19" s="2">
        <v>29</v>
      </c>
      <c r="I19" s="5">
        <f t="shared" si="0"/>
        <v>0.0011949892863029503</v>
      </c>
    </row>
    <row r="20" spans="1:9" ht="12.75">
      <c r="A20" s="1" t="s">
        <v>13</v>
      </c>
      <c r="B20" s="1" t="s">
        <v>4</v>
      </c>
      <c r="C20" s="2">
        <v>18</v>
      </c>
      <c r="D20" s="5">
        <f t="shared" si="1"/>
        <v>0.0008700696055684454</v>
      </c>
      <c r="F20" s="3" t="s">
        <v>13</v>
      </c>
      <c r="G20" s="3" t="s">
        <v>26</v>
      </c>
      <c r="H20" s="2">
        <v>25</v>
      </c>
      <c r="I20" s="5">
        <f t="shared" si="0"/>
        <v>0.0010301631778473711</v>
      </c>
    </row>
    <row r="21" spans="1:9" ht="12.75">
      <c r="A21" s="1" t="s">
        <v>13</v>
      </c>
      <c r="B21" s="1" t="s">
        <v>17</v>
      </c>
      <c r="C21" s="2">
        <v>17</v>
      </c>
      <c r="D21" s="5">
        <f t="shared" si="1"/>
        <v>0.0008217324052590874</v>
      </c>
      <c r="F21" s="3" t="s">
        <v>13</v>
      </c>
      <c r="G21" s="3" t="s">
        <v>15</v>
      </c>
      <c r="H21" s="2">
        <v>22</v>
      </c>
      <c r="I21" s="5">
        <f t="shared" si="0"/>
        <v>0.0009065435965056865</v>
      </c>
    </row>
    <row r="22" spans="1:9" ht="12.75">
      <c r="A22" s="1" t="s">
        <v>13</v>
      </c>
      <c r="B22" s="1" t="s">
        <v>3</v>
      </c>
      <c r="C22" s="2">
        <v>17</v>
      </c>
      <c r="D22" s="5">
        <f t="shared" si="1"/>
        <v>0.0008217324052590874</v>
      </c>
      <c r="F22" s="3" t="s">
        <v>13</v>
      </c>
      <c r="G22" s="3" t="s">
        <v>4</v>
      </c>
      <c r="H22" s="2">
        <v>22</v>
      </c>
      <c r="I22" s="5">
        <f t="shared" si="0"/>
        <v>0.0009065435965056865</v>
      </c>
    </row>
    <row r="23" spans="1:9" ht="12.75">
      <c r="A23" s="1" t="s">
        <v>13</v>
      </c>
      <c r="B23" s="1" t="s">
        <v>50</v>
      </c>
      <c r="C23" s="2">
        <v>17</v>
      </c>
      <c r="D23" s="5">
        <f t="shared" si="1"/>
        <v>0.0008217324052590874</v>
      </c>
      <c r="F23" s="3" t="s">
        <v>13</v>
      </c>
      <c r="G23" s="3" t="s">
        <v>63</v>
      </c>
      <c r="H23" s="2">
        <v>19</v>
      </c>
      <c r="I23" s="5">
        <f t="shared" si="0"/>
        <v>0.0007829240151640019</v>
      </c>
    </row>
    <row r="24" spans="1:9" ht="12.75">
      <c r="A24" s="1" t="s">
        <v>13</v>
      </c>
      <c r="B24" s="1" t="s">
        <v>46</v>
      </c>
      <c r="C24" s="2">
        <v>13</v>
      </c>
      <c r="D24" s="5">
        <f t="shared" si="1"/>
        <v>0.0006283836040216551</v>
      </c>
      <c r="F24" s="3" t="s">
        <v>13</v>
      </c>
      <c r="G24" s="3" t="s">
        <v>33</v>
      </c>
      <c r="H24" s="2">
        <v>16</v>
      </c>
      <c r="I24" s="5">
        <f t="shared" si="0"/>
        <v>0.0006593044338223175</v>
      </c>
    </row>
    <row r="25" spans="1:9" ht="12.75">
      <c r="A25" s="1" t="s">
        <v>13</v>
      </c>
      <c r="B25" s="1" t="s">
        <v>1</v>
      </c>
      <c r="C25" s="2">
        <v>13</v>
      </c>
      <c r="D25" s="5">
        <f t="shared" si="1"/>
        <v>0.0006283836040216551</v>
      </c>
      <c r="F25" s="3" t="s">
        <v>13</v>
      </c>
      <c r="G25" s="3" t="s">
        <v>70</v>
      </c>
      <c r="H25" s="2">
        <v>15</v>
      </c>
      <c r="I25" s="5">
        <f t="shared" si="0"/>
        <v>0.0006180979067084226</v>
      </c>
    </row>
    <row r="26" spans="1:9" ht="12.75">
      <c r="A26" s="1" t="s">
        <v>13</v>
      </c>
      <c r="B26" s="1" t="s">
        <v>5</v>
      </c>
      <c r="C26" s="2">
        <v>11</v>
      </c>
      <c r="D26" s="5">
        <f t="shared" si="1"/>
        <v>0.0005317092034029389</v>
      </c>
      <c r="F26" s="3" t="s">
        <v>13</v>
      </c>
      <c r="G26" s="3" t="s">
        <v>11</v>
      </c>
      <c r="H26" s="2">
        <v>15</v>
      </c>
      <c r="I26" s="5">
        <f t="shared" si="0"/>
        <v>0.0006180979067084226</v>
      </c>
    </row>
    <row r="27" spans="1:9" ht="12.75">
      <c r="A27" s="1" t="s">
        <v>13</v>
      </c>
      <c r="B27" s="1" t="s">
        <v>51</v>
      </c>
      <c r="C27" s="2">
        <v>11</v>
      </c>
      <c r="D27" s="5">
        <f t="shared" si="1"/>
        <v>0.0005317092034029389</v>
      </c>
      <c r="F27" s="3" t="s">
        <v>13</v>
      </c>
      <c r="G27" s="3" t="s">
        <v>19</v>
      </c>
      <c r="H27" s="2">
        <v>15</v>
      </c>
      <c r="I27" s="5">
        <f t="shared" si="0"/>
        <v>0.0006180979067084226</v>
      </c>
    </row>
    <row r="28" spans="1:9" ht="12.75">
      <c r="A28" s="1" t="s">
        <v>13</v>
      </c>
      <c r="B28" s="1" t="s">
        <v>23</v>
      </c>
      <c r="C28" s="2">
        <v>10</v>
      </c>
      <c r="D28" s="5">
        <f t="shared" si="1"/>
        <v>0.0004833720030935808</v>
      </c>
      <c r="F28" s="3" t="s">
        <v>13</v>
      </c>
      <c r="G28" s="3" t="s">
        <v>65</v>
      </c>
      <c r="H28" s="2">
        <v>14</v>
      </c>
      <c r="I28" s="5">
        <f t="shared" si="0"/>
        <v>0.0005768913795945277</v>
      </c>
    </row>
    <row r="29" spans="1:9" ht="12.75">
      <c r="A29" s="1" t="s">
        <v>13</v>
      </c>
      <c r="B29" s="1" t="s">
        <v>34</v>
      </c>
      <c r="C29" s="2">
        <v>9</v>
      </c>
      <c r="D29" s="5">
        <f t="shared" si="1"/>
        <v>0.0004350348027842227</v>
      </c>
      <c r="F29" s="3" t="s">
        <v>13</v>
      </c>
      <c r="G29" s="3" t="s">
        <v>2</v>
      </c>
      <c r="H29" s="2">
        <v>13</v>
      </c>
      <c r="I29" s="5">
        <f t="shared" si="0"/>
        <v>0.0005356848524806329</v>
      </c>
    </row>
    <row r="30" spans="1:9" ht="12.75">
      <c r="A30" s="1" t="s">
        <v>13</v>
      </c>
      <c r="B30" s="1" t="s">
        <v>26</v>
      </c>
      <c r="C30" s="2">
        <v>9</v>
      </c>
      <c r="D30" s="5">
        <f t="shared" si="1"/>
        <v>0.0004350348027842227</v>
      </c>
      <c r="F30" s="3" t="s">
        <v>13</v>
      </c>
      <c r="G30" s="3" t="s">
        <v>36</v>
      </c>
      <c r="H30" s="2">
        <v>12</v>
      </c>
      <c r="I30" s="5">
        <f t="shared" si="0"/>
        <v>0.0004944783253667381</v>
      </c>
    </row>
    <row r="31" spans="1:9" ht="12.75">
      <c r="A31" s="1" t="s">
        <v>13</v>
      </c>
      <c r="B31" s="1" t="s">
        <v>42</v>
      </c>
      <c r="C31" s="2">
        <v>8</v>
      </c>
      <c r="D31" s="5">
        <f t="shared" si="1"/>
        <v>0.0003866976024748647</v>
      </c>
      <c r="F31" s="3" t="s">
        <v>13</v>
      </c>
      <c r="G31" s="3" t="s">
        <v>6</v>
      </c>
      <c r="H31" s="2">
        <v>12</v>
      </c>
      <c r="I31" s="5">
        <f t="shared" si="0"/>
        <v>0.0004944783253667381</v>
      </c>
    </row>
    <row r="32" spans="1:9" ht="12.75">
      <c r="A32" s="1" t="s">
        <v>13</v>
      </c>
      <c r="B32" s="1" t="s">
        <v>52</v>
      </c>
      <c r="C32" s="2">
        <v>8</v>
      </c>
      <c r="D32" s="5">
        <f t="shared" si="1"/>
        <v>0.0003866976024748647</v>
      </c>
      <c r="F32" s="3" t="s">
        <v>13</v>
      </c>
      <c r="G32" s="3" t="s">
        <v>18</v>
      </c>
      <c r="H32" s="2">
        <v>10</v>
      </c>
      <c r="I32" s="5">
        <f t="shared" si="0"/>
        <v>0.0004120652711389484</v>
      </c>
    </row>
    <row r="33" spans="1:9" ht="12.75">
      <c r="A33" s="1" t="s">
        <v>13</v>
      </c>
      <c r="B33" s="1" t="s">
        <v>12</v>
      </c>
      <c r="C33" s="2">
        <v>8</v>
      </c>
      <c r="D33" s="5">
        <f t="shared" si="1"/>
        <v>0.0003866976024748647</v>
      </c>
      <c r="F33" s="3" t="s">
        <v>13</v>
      </c>
      <c r="G33" s="3" t="s">
        <v>67</v>
      </c>
      <c r="H33" s="2">
        <v>9</v>
      </c>
      <c r="I33" s="5">
        <f t="shared" si="0"/>
        <v>0.00037085874402505354</v>
      </c>
    </row>
    <row r="34" spans="1:9" ht="12.75">
      <c r="A34" s="1" t="s">
        <v>13</v>
      </c>
      <c r="B34" s="1" t="s">
        <v>19</v>
      </c>
      <c r="C34" s="2">
        <v>8</v>
      </c>
      <c r="D34" s="5">
        <f t="shared" si="1"/>
        <v>0.0003866976024748647</v>
      </c>
      <c r="F34" s="3" t="s">
        <v>13</v>
      </c>
      <c r="G34" s="3" t="s">
        <v>32</v>
      </c>
      <c r="H34" s="2">
        <v>9</v>
      </c>
      <c r="I34" s="5">
        <f t="shared" si="0"/>
        <v>0.00037085874402505354</v>
      </c>
    </row>
    <row r="35" spans="1:9" ht="12.75">
      <c r="A35" s="1" t="s">
        <v>13</v>
      </c>
      <c r="B35" s="1" t="s">
        <v>31</v>
      </c>
      <c r="C35" s="2">
        <v>7</v>
      </c>
      <c r="D35" s="5">
        <f t="shared" si="1"/>
        <v>0.0003383604021655066</v>
      </c>
      <c r="F35" s="3" t="s">
        <v>13</v>
      </c>
      <c r="G35" s="3" t="s">
        <v>71</v>
      </c>
      <c r="H35" s="2">
        <v>8</v>
      </c>
      <c r="I35" s="5">
        <f t="shared" si="0"/>
        <v>0.00032965221691115873</v>
      </c>
    </row>
    <row r="36" spans="1:9" ht="12.75">
      <c r="A36" s="1" t="s">
        <v>13</v>
      </c>
      <c r="B36" s="1" t="s">
        <v>10</v>
      </c>
      <c r="C36" s="2">
        <v>7</v>
      </c>
      <c r="D36" s="5">
        <f t="shared" si="1"/>
        <v>0.0003383604021655066</v>
      </c>
      <c r="F36" s="3" t="s">
        <v>13</v>
      </c>
      <c r="G36" s="3" t="s">
        <v>24</v>
      </c>
      <c r="H36" s="2">
        <v>7</v>
      </c>
      <c r="I36" s="5">
        <f t="shared" si="0"/>
        <v>0.00028844568979726387</v>
      </c>
    </row>
    <row r="37" spans="1:9" ht="12.75">
      <c r="A37" s="1" t="s">
        <v>13</v>
      </c>
      <c r="B37" s="1" t="s">
        <v>53</v>
      </c>
      <c r="C37" s="2">
        <v>6</v>
      </c>
      <c r="D37" s="5">
        <f t="shared" si="1"/>
        <v>0.0002900232018561485</v>
      </c>
      <c r="F37" s="3" t="s">
        <v>13</v>
      </c>
      <c r="G37" s="3" t="s">
        <v>21</v>
      </c>
      <c r="H37" s="2">
        <v>7</v>
      </c>
      <c r="I37" s="5">
        <f t="shared" si="0"/>
        <v>0.00028844568979726387</v>
      </c>
    </row>
    <row r="38" spans="1:9" ht="12.75">
      <c r="A38" s="1" t="s">
        <v>13</v>
      </c>
      <c r="B38" s="1" t="s">
        <v>54</v>
      </c>
      <c r="C38" s="2">
        <v>6</v>
      </c>
      <c r="D38" s="5">
        <f t="shared" si="1"/>
        <v>0.0002900232018561485</v>
      </c>
      <c r="F38" s="3" t="s">
        <v>13</v>
      </c>
      <c r="G38" s="3" t="s">
        <v>72</v>
      </c>
      <c r="H38" s="2">
        <v>7</v>
      </c>
      <c r="I38" s="5">
        <f t="shared" si="0"/>
        <v>0.00028844568979726387</v>
      </c>
    </row>
    <row r="39" spans="1:9" ht="12.75">
      <c r="A39" s="1" t="s">
        <v>13</v>
      </c>
      <c r="B39" s="1" t="s">
        <v>55</v>
      </c>
      <c r="C39" s="2">
        <v>6</v>
      </c>
      <c r="D39" s="5">
        <f t="shared" si="1"/>
        <v>0.0002900232018561485</v>
      </c>
      <c r="F39" s="3" t="s">
        <v>13</v>
      </c>
      <c r="G39" s="3" t="s">
        <v>30</v>
      </c>
      <c r="H39" s="2">
        <v>6</v>
      </c>
      <c r="I39" s="5">
        <f t="shared" si="0"/>
        <v>0.00024723916268336906</v>
      </c>
    </row>
    <row r="40" spans="1:9" ht="12.75">
      <c r="A40" s="1" t="s">
        <v>13</v>
      </c>
      <c r="B40" s="1" t="s">
        <v>56</v>
      </c>
      <c r="C40" s="2">
        <v>6</v>
      </c>
      <c r="D40" s="5">
        <f t="shared" si="1"/>
        <v>0.0002900232018561485</v>
      </c>
      <c r="F40" s="3" t="s">
        <v>13</v>
      </c>
      <c r="G40" s="3" t="s">
        <v>28</v>
      </c>
      <c r="H40" s="2">
        <v>6</v>
      </c>
      <c r="I40" s="5">
        <f t="shared" si="0"/>
        <v>0.00024723916268336906</v>
      </c>
    </row>
    <row r="41" spans="1:9" ht="12.75">
      <c r="A41" s="1" t="s">
        <v>13</v>
      </c>
      <c r="B41" s="1" t="s">
        <v>8</v>
      </c>
      <c r="C41" s="2">
        <v>5</v>
      </c>
      <c r="D41" s="5">
        <f t="shared" si="1"/>
        <v>0.0002416860015467904</v>
      </c>
      <c r="F41" s="3" t="s">
        <v>13</v>
      </c>
      <c r="G41" s="3" t="s">
        <v>61</v>
      </c>
      <c r="H41" s="2">
        <v>6</v>
      </c>
      <c r="I41" s="5">
        <f t="shared" si="0"/>
        <v>0.00024723916268336906</v>
      </c>
    </row>
    <row r="42" spans="1:9" ht="12.75">
      <c r="A42" s="1" t="s">
        <v>13</v>
      </c>
      <c r="B42" s="1" t="s">
        <v>28</v>
      </c>
      <c r="C42" s="2">
        <v>5</v>
      </c>
      <c r="D42" s="5">
        <f t="shared" si="1"/>
        <v>0.0002416860015467904</v>
      </c>
      <c r="F42" s="3" t="s">
        <v>13</v>
      </c>
      <c r="G42" s="3" t="s">
        <v>66</v>
      </c>
      <c r="H42" s="2">
        <v>5</v>
      </c>
      <c r="I42" s="5">
        <f t="shared" si="0"/>
        <v>0.0002060326355694742</v>
      </c>
    </row>
    <row r="43" spans="1:9" ht="12.75">
      <c r="A43" s="1" t="s">
        <v>13</v>
      </c>
      <c r="B43" s="1" t="s">
        <v>39</v>
      </c>
      <c r="C43" s="2">
        <v>5</v>
      </c>
      <c r="D43" s="5">
        <f t="shared" si="1"/>
        <v>0.0002416860015467904</v>
      </c>
      <c r="F43" s="3" t="s">
        <v>13</v>
      </c>
      <c r="G43" s="3" t="s">
        <v>14</v>
      </c>
      <c r="H43" s="2">
        <v>4</v>
      </c>
      <c r="I43" s="5">
        <f t="shared" si="0"/>
        <v>0.00016482610845557937</v>
      </c>
    </row>
    <row r="44" spans="1:9" ht="12.75">
      <c r="A44" s="1" t="s">
        <v>13</v>
      </c>
      <c r="B44" s="1" t="s">
        <v>47</v>
      </c>
      <c r="C44" s="2">
        <v>5</v>
      </c>
      <c r="D44" s="5">
        <f t="shared" si="1"/>
        <v>0.0002416860015467904</v>
      </c>
      <c r="F44" s="3" t="s">
        <v>13</v>
      </c>
      <c r="G44" s="3" t="s">
        <v>64</v>
      </c>
      <c r="H44" s="2">
        <v>4</v>
      </c>
      <c r="I44" s="5">
        <f t="shared" si="0"/>
        <v>0.00016482610845557937</v>
      </c>
    </row>
    <row r="45" spans="1:9" ht="12.75">
      <c r="A45" s="1" t="s">
        <v>13</v>
      </c>
      <c r="B45" s="1" t="s">
        <v>57</v>
      </c>
      <c r="C45" s="2">
        <v>5</v>
      </c>
      <c r="D45" s="5">
        <f t="shared" si="1"/>
        <v>0.0002416860015467904</v>
      </c>
      <c r="F45" s="3" t="s">
        <v>13</v>
      </c>
      <c r="G45" s="3" t="s">
        <v>29</v>
      </c>
      <c r="H45" s="2">
        <v>4</v>
      </c>
      <c r="I45" s="5">
        <f t="shared" si="0"/>
        <v>0.00016482610845557937</v>
      </c>
    </row>
    <row r="46" spans="1:9" ht="12.75">
      <c r="A46" s="1" t="s">
        <v>13</v>
      </c>
      <c r="B46" s="1" t="s">
        <v>58</v>
      </c>
      <c r="C46" s="2">
        <v>5</v>
      </c>
      <c r="D46" s="5">
        <f t="shared" si="1"/>
        <v>0.0002416860015467904</v>
      </c>
      <c r="F46" s="3" t="s">
        <v>13</v>
      </c>
      <c r="G46" s="3" t="s">
        <v>45</v>
      </c>
      <c r="H46" s="2">
        <v>4</v>
      </c>
      <c r="I46" s="5">
        <f t="shared" si="0"/>
        <v>0.00016482610845557937</v>
      </c>
    </row>
    <row r="47" spans="1:9" ht="12.75">
      <c r="A47" s="1" t="s">
        <v>13</v>
      </c>
      <c r="B47" s="1" t="s">
        <v>59</v>
      </c>
      <c r="C47" s="2">
        <v>4</v>
      </c>
      <c r="D47" s="5">
        <f t="shared" si="1"/>
        <v>0.00019334880123743234</v>
      </c>
      <c r="F47" s="3" t="s">
        <v>13</v>
      </c>
      <c r="G47" s="3" t="s">
        <v>60</v>
      </c>
      <c r="H47" s="2">
        <v>4</v>
      </c>
      <c r="I47" s="5">
        <f t="shared" si="0"/>
        <v>0.00016482610845557937</v>
      </c>
    </row>
    <row r="48" spans="1:9" ht="12.75">
      <c r="A48" s="1" t="s">
        <v>13</v>
      </c>
      <c r="B48" s="1" t="s">
        <v>27</v>
      </c>
      <c r="C48" s="2">
        <v>3</v>
      </c>
      <c r="D48" s="5">
        <f t="shared" si="1"/>
        <v>0.00014501160092807424</v>
      </c>
      <c r="F48" s="3" t="s">
        <v>13</v>
      </c>
      <c r="G48" s="3" t="s">
        <v>69</v>
      </c>
      <c r="H48" s="2">
        <v>4</v>
      </c>
      <c r="I48" s="5">
        <f t="shared" si="0"/>
        <v>0.00016482610845557937</v>
      </c>
    </row>
    <row r="49" spans="1:9" ht="12.75">
      <c r="A49" s="1" t="s">
        <v>13</v>
      </c>
      <c r="B49" s="1" t="s">
        <v>38</v>
      </c>
      <c r="C49" s="2">
        <v>2</v>
      </c>
      <c r="D49" s="5">
        <f t="shared" si="1"/>
        <v>9.667440061871617E-05</v>
      </c>
      <c r="F49" s="3" t="s">
        <v>13</v>
      </c>
      <c r="G49" s="3" t="s">
        <v>12</v>
      </c>
      <c r="H49" s="2">
        <v>4</v>
      </c>
      <c r="I49" s="5">
        <f t="shared" si="0"/>
        <v>0.00016482610845557937</v>
      </c>
    </row>
    <row r="50" spans="1:9" ht="12.75">
      <c r="A50" s="1" t="s">
        <v>13</v>
      </c>
      <c r="B50" s="1" t="s">
        <v>44</v>
      </c>
      <c r="C50" s="2">
        <v>1</v>
      </c>
      <c r="D50" s="5">
        <f t="shared" si="1"/>
        <v>4.8337200309358084E-05</v>
      </c>
      <c r="F50" s="3" t="s">
        <v>13</v>
      </c>
      <c r="G50" s="3" t="s">
        <v>43</v>
      </c>
      <c r="H50" s="2">
        <v>4</v>
      </c>
      <c r="I50" s="5">
        <f t="shared" si="0"/>
        <v>0.00016482610845557937</v>
      </c>
    </row>
    <row r="51" spans="2:9" ht="12.75">
      <c r="B51" s="1" t="s">
        <v>83</v>
      </c>
      <c r="C51" s="2">
        <f>SUM(C8:C50)</f>
        <v>20688</v>
      </c>
      <c r="F51" s="3" t="s">
        <v>13</v>
      </c>
      <c r="G51" s="3" t="s">
        <v>9</v>
      </c>
      <c r="H51" s="2">
        <v>3</v>
      </c>
      <c r="I51" s="5">
        <f t="shared" si="0"/>
        <v>0.00012361958134168453</v>
      </c>
    </row>
    <row r="52" spans="6:9" ht="12.75">
      <c r="F52" s="3" t="s">
        <v>13</v>
      </c>
      <c r="G52" s="3" t="s">
        <v>40</v>
      </c>
      <c r="H52" s="2">
        <v>3</v>
      </c>
      <c r="I52" s="5">
        <f t="shared" si="0"/>
        <v>0.00012361958134168453</v>
      </c>
    </row>
    <row r="53" spans="6:9" ht="12.75">
      <c r="F53" s="3" t="s">
        <v>13</v>
      </c>
      <c r="G53" s="3" t="s">
        <v>68</v>
      </c>
      <c r="H53" s="2">
        <v>3</v>
      </c>
      <c r="I53" s="5">
        <f t="shared" si="0"/>
        <v>0.00012361958134168453</v>
      </c>
    </row>
    <row r="54" spans="6:9" ht="12.75">
      <c r="F54" s="3" t="s">
        <v>13</v>
      </c>
      <c r="G54" s="3" t="s">
        <v>73</v>
      </c>
      <c r="H54" s="2">
        <v>3</v>
      </c>
      <c r="I54" s="5">
        <f t="shared" si="0"/>
        <v>0.00012361958134168453</v>
      </c>
    </row>
    <row r="55" spans="6:9" ht="12.75">
      <c r="F55" s="3" t="s">
        <v>13</v>
      </c>
      <c r="G55" s="3" t="s">
        <v>62</v>
      </c>
      <c r="H55" s="2">
        <v>2</v>
      </c>
      <c r="I55" s="5">
        <f t="shared" si="0"/>
        <v>8.241305422778968E-05</v>
      </c>
    </row>
    <row r="56" spans="6:9" ht="12.75">
      <c r="F56" s="3" t="s">
        <v>13</v>
      </c>
      <c r="G56" s="3" t="s">
        <v>37</v>
      </c>
      <c r="H56" s="2">
        <v>1</v>
      </c>
      <c r="I56" s="5">
        <f t="shared" si="0"/>
        <v>4.120652711389484E-05</v>
      </c>
    </row>
    <row r="57" spans="6:9" ht="12.75">
      <c r="F57" s="3" t="s">
        <v>13</v>
      </c>
      <c r="G57" s="3" t="s">
        <v>7</v>
      </c>
      <c r="H57" s="2">
        <v>1</v>
      </c>
      <c r="I57" s="5">
        <f t="shared" si="0"/>
        <v>4.120652711389484E-05</v>
      </c>
    </row>
    <row r="58" spans="6:9" ht="12.75">
      <c r="F58" s="3" t="s">
        <v>13</v>
      </c>
      <c r="G58" s="3" t="s">
        <v>74</v>
      </c>
      <c r="H58" s="2">
        <v>1</v>
      </c>
      <c r="I58" s="5">
        <f t="shared" si="0"/>
        <v>4.120652711389484E-05</v>
      </c>
    </row>
    <row r="59" spans="6:8" ht="12.75">
      <c r="F59" s="3"/>
      <c r="G59" s="1" t="s">
        <v>83</v>
      </c>
      <c r="H59" s="2">
        <f>SUM(H7:H58)</f>
        <v>24268</v>
      </c>
    </row>
    <row r="60" ht="12.75">
      <c r="A60" s="9"/>
    </row>
    <row r="61" ht="12.75">
      <c r="A61" s="9"/>
    </row>
    <row r="62" ht="12.75">
      <c r="A62" s="9"/>
    </row>
    <row r="63" ht="12.75">
      <c r="A63" s="9" t="s">
        <v>85</v>
      </c>
    </row>
    <row r="64" ht="12.75">
      <c r="A64" s="10" t="s">
        <v>86</v>
      </c>
    </row>
    <row r="65" ht="12.75">
      <c r="A65" s="9" t="s">
        <v>87</v>
      </c>
    </row>
    <row r="66" ht="12.75">
      <c r="A66" s="20" t="s">
        <v>88</v>
      </c>
    </row>
    <row r="67" ht="12.75">
      <c r="A67" s="9"/>
    </row>
    <row r="68" ht="12.75">
      <c r="A68" s="9"/>
    </row>
    <row r="69" ht="12.75">
      <c r="A69" s="9"/>
    </row>
    <row r="70" ht="12.75">
      <c r="A70" s="9"/>
    </row>
    <row r="71" ht="12.75">
      <c r="A71" s="9"/>
    </row>
    <row r="72" ht="12.75">
      <c r="A72" s="9"/>
    </row>
    <row r="73" ht="12.75">
      <c r="A73" s="9"/>
    </row>
    <row r="74" ht="12.75">
      <c r="A74" s="9"/>
    </row>
  </sheetData>
  <hyperlinks>
    <hyperlink ref="A66" r:id="rId1" display="http://www.iowadatacenter.org"/>
  </hyperlinks>
  <printOptions/>
  <pageMargins left="0.75" right="0.75" top="0.75" bottom="0.75" header="0.5" footer="0.5"/>
  <pageSetup fitToHeight="152" horizontalDpi="300" verticalDpi="300" orientation="portrait" scale="69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Staff</cp:lastModifiedBy>
  <cp:lastPrinted>2003-03-05T08:36:55Z</cp:lastPrinted>
  <dcterms:created xsi:type="dcterms:W3CDTF">2003-03-03T20:41:45Z</dcterms:created>
  <dcterms:modified xsi:type="dcterms:W3CDTF">2005-03-07T21:22:23Z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