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<sst xmlns="http://schemas.openxmlformats.org/spreadsheetml/2006/main" count="175" uniqueCount="61">
  <si>
    <t>Count</t>
  </si>
  <si>
    <t>Delaware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</si>
  <si>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</si>
  <si>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</si>
  <si>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</si>
  <si>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</si>
  <si>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</si>
  <si>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</si>
  <si>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</si>
  <si>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</si>
  <si>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</si>
  <si>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</si>
  <si>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Delaware County</t>
  </si>
  <si>
    <t>IA</t>
  </si>
  <si>
    <t>Dubuque County</t>
  </si>
  <si>
    <t>Linn County</t>
  </si>
  <si>
    <t>Jones County</t>
  </si>
  <si>
    <t>Clayton County</t>
  </si>
  <si>
    <t>Buchanan County</t>
  </si>
  <si>
    <t>Black Hawk County</t>
  </si>
  <si>
    <t>Fayette County</t>
  </si>
  <si>
    <t>Johnson County</t>
  </si>
  <si>
    <t>Clinton County</t>
  </si>
  <si>
    <t>Muscatine County</t>
  </si>
  <si>
    <t>Lafayette County</t>
  </si>
  <si>
    <t>WI</t>
  </si>
  <si>
    <t>Whiteside County</t>
  </si>
  <si>
    <t>IL</t>
  </si>
  <si>
    <t>Scott County</t>
  </si>
  <si>
    <t>Benton County</t>
  </si>
  <si>
    <t>Story County</t>
  </si>
  <si>
    <t>Emmet County</t>
  </si>
  <si>
    <t>Cerro Gordo County</t>
  </si>
  <si>
    <t>Jackson County</t>
  </si>
  <si>
    <t>Warren County</t>
  </si>
  <si>
    <t>Maricopa County</t>
  </si>
  <si>
    <t>AZ</t>
  </si>
  <si>
    <t>Cook County</t>
  </si>
  <si>
    <t>Rock Island County</t>
  </si>
  <si>
    <t>Webster County</t>
  </si>
  <si>
    <t>Winneshiek County</t>
  </si>
  <si>
    <t>Jefferson County</t>
  </si>
  <si>
    <t>KY</t>
  </si>
  <si>
    <t>Olmsted County</t>
  </si>
  <si>
    <t>MN</t>
  </si>
  <si>
    <t>Pennington County</t>
  </si>
  <si>
    <t>SD</t>
  </si>
  <si>
    <t>Pottawattamie County</t>
  </si>
  <si>
    <t>Howard County</t>
  </si>
  <si>
    <t>Polk County</t>
  </si>
  <si>
    <t>Allamakee County</t>
  </si>
  <si>
    <t>Butler County</t>
  </si>
  <si>
    <t>Cedar County</t>
  </si>
  <si>
    <t>Anoka County</t>
  </si>
  <si>
    <t>Buffalo County</t>
  </si>
  <si>
    <t>Grant County</t>
  </si>
  <si>
    <t>Blue Earth County</t>
  </si>
  <si>
    <t>Source: U.S. Bureau of the Census, Decennial Census</t>
  </si>
  <si>
    <t>1990 Census County-to-County Worker Flow, http://www.census.gov/population/www/socdemo/jtw_workerflow.html</t>
  </si>
  <si>
    <t>County-to-County Worker Flow for Delaware County: 1990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</si>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</sst>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2" width="18.421875" style="1" customWidth="1"/>
    <col min="3" max="3" width="5.7109375" style="1" customWidth="1"/>
    <col min="4" max="4" width="7.7109375" style="2" customWidth="1"/>
    <col min="5" max="5" width="9.00390625" style="5" customWidth="1"/>
    <col min="6" max="6" width="4.7109375" style="1" customWidth="1"/>
    <col min="7" max="7" width="17.00390625" style="1" customWidth="1"/>
    <col min="8" max="8" width="22.421875" style="1" customWidth="1"/>
    <col min="9" max="9" width="5.14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59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12</v>
      </c>
      <c r="C8" t="s">
        <v>13</v>
      </c>
      <c r="D8" s="11">
        <v>5993</v>
      </c>
      <c r="E8" s="5">
        <f aca="true" t="shared" si="0" ref="E8:E36">D8/$D$37</f>
        <v>0.7389642416769421</v>
      </c>
      <c r="G8" s="3" t="s">
        <v>1</v>
      </c>
      <c r="H8" t="s">
        <v>12</v>
      </c>
      <c r="I8" t="s">
        <v>13</v>
      </c>
      <c r="J8" s="11">
        <v>5993</v>
      </c>
      <c r="K8" s="5">
        <f aca="true" t="shared" si="1" ref="K8:K27">J8/$J$28</f>
        <v>0.8674193081487914</v>
      </c>
    </row>
    <row r="9" spans="1:11" ht="12.75">
      <c r="A9" s="1" t="s">
        <v>1</v>
      </c>
      <c r="B9" t="s">
        <v>14</v>
      </c>
      <c r="C9" t="s">
        <v>13</v>
      </c>
      <c r="D9" s="11">
        <v>905</v>
      </c>
      <c r="E9" s="5">
        <f t="shared" si="0"/>
        <v>0.11159062885326756</v>
      </c>
      <c r="G9" s="3" t="s">
        <v>1</v>
      </c>
      <c r="H9" t="s">
        <v>17</v>
      </c>
      <c r="I9" t="s">
        <v>13</v>
      </c>
      <c r="J9" s="11">
        <v>300</v>
      </c>
      <c r="K9" s="5">
        <f t="shared" si="1"/>
        <v>0.04342162396873643</v>
      </c>
    </row>
    <row r="10" spans="1:11" ht="12.75">
      <c r="A10" s="1" t="s">
        <v>1</v>
      </c>
      <c r="B10" t="s">
        <v>15</v>
      </c>
      <c r="C10" t="s">
        <v>13</v>
      </c>
      <c r="D10" s="11">
        <v>427</v>
      </c>
      <c r="E10" s="5">
        <f t="shared" si="0"/>
        <v>0.05265104808877928</v>
      </c>
      <c r="G10" s="3" t="s">
        <v>1</v>
      </c>
      <c r="H10" t="s">
        <v>14</v>
      </c>
      <c r="I10" t="s">
        <v>13</v>
      </c>
      <c r="J10" s="11">
        <v>220</v>
      </c>
      <c r="K10" s="5">
        <f t="shared" si="1"/>
        <v>0.031842524243740046</v>
      </c>
    </row>
    <row r="11" spans="1:11" ht="12.75">
      <c r="A11" s="1" t="s">
        <v>1</v>
      </c>
      <c r="B11" t="s">
        <v>16</v>
      </c>
      <c r="C11" t="s">
        <v>13</v>
      </c>
      <c r="D11" s="11">
        <v>256</v>
      </c>
      <c r="E11" s="5">
        <f t="shared" si="0"/>
        <v>0.03156596794081381</v>
      </c>
      <c r="G11" s="3" t="s">
        <v>1</v>
      </c>
      <c r="H11" t="s">
        <v>18</v>
      </c>
      <c r="I11" t="s">
        <v>13</v>
      </c>
      <c r="J11" s="11">
        <v>158</v>
      </c>
      <c r="K11" s="5">
        <f t="shared" si="1"/>
        <v>0.022868721956867854</v>
      </c>
    </row>
    <row r="12" spans="1:11" ht="12.75">
      <c r="A12" s="1" t="s">
        <v>1</v>
      </c>
      <c r="B12" t="s">
        <v>17</v>
      </c>
      <c r="C12" t="s">
        <v>13</v>
      </c>
      <c r="D12" s="11">
        <v>242</v>
      </c>
      <c r="E12" s="5">
        <f t="shared" si="0"/>
        <v>0.029839704069050555</v>
      </c>
      <c r="G12" s="3" t="s">
        <v>1</v>
      </c>
      <c r="H12" t="s">
        <v>15</v>
      </c>
      <c r="I12" t="s">
        <v>13</v>
      </c>
      <c r="J12" s="11">
        <v>103</v>
      </c>
      <c r="K12" s="5">
        <f t="shared" si="1"/>
        <v>0.01490809089593284</v>
      </c>
    </row>
    <row r="13" spans="1:11" ht="12.75">
      <c r="A13" s="1" t="s">
        <v>1</v>
      </c>
      <c r="B13" t="s">
        <v>18</v>
      </c>
      <c r="C13" t="s">
        <v>13</v>
      </c>
      <c r="D13" s="11">
        <v>83</v>
      </c>
      <c r="E13" s="5">
        <f t="shared" si="0"/>
        <v>0.010234278668310727</v>
      </c>
      <c r="G13" s="3" t="s">
        <v>1</v>
      </c>
      <c r="H13" t="s">
        <v>20</v>
      </c>
      <c r="I13" t="s">
        <v>13</v>
      </c>
      <c r="J13" s="11">
        <v>37</v>
      </c>
      <c r="K13" s="5">
        <f t="shared" si="1"/>
        <v>0.005355333622810827</v>
      </c>
    </row>
    <row r="14" spans="1:11" ht="12.75">
      <c r="A14" s="1" t="s">
        <v>1</v>
      </c>
      <c r="B14" t="s">
        <v>19</v>
      </c>
      <c r="C14" t="s">
        <v>13</v>
      </c>
      <c r="D14" s="11">
        <v>74</v>
      </c>
      <c r="E14" s="5">
        <f t="shared" si="0"/>
        <v>0.009124537607891493</v>
      </c>
      <c r="G14" s="3" t="s">
        <v>1</v>
      </c>
      <c r="H14" t="s">
        <v>16</v>
      </c>
      <c r="I14" t="s">
        <v>13</v>
      </c>
      <c r="J14" s="11">
        <v>33</v>
      </c>
      <c r="K14" s="5">
        <f t="shared" si="1"/>
        <v>0.004776378636561007</v>
      </c>
    </row>
    <row r="15" spans="1:11" ht="12.75">
      <c r="A15" s="1" t="s">
        <v>1</v>
      </c>
      <c r="B15" t="s">
        <v>20</v>
      </c>
      <c r="C15" t="s">
        <v>13</v>
      </c>
      <c r="D15" s="11">
        <v>33</v>
      </c>
      <c r="E15" s="5">
        <f t="shared" si="0"/>
        <v>0.00406905055487053</v>
      </c>
      <c r="G15" s="3" t="s">
        <v>1</v>
      </c>
      <c r="H15" t="s">
        <v>48</v>
      </c>
      <c r="I15" t="s">
        <v>13</v>
      </c>
      <c r="J15" s="11">
        <v>19</v>
      </c>
      <c r="K15" s="5">
        <f t="shared" si="1"/>
        <v>0.0027500361846866405</v>
      </c>
    </row>
    <row r="16" spans="1:11" ht="12.75">
      <c r="A16" s="1" t="s">
        <v>1</v>
      </c>
      <c r="B16" t="s">
        <v>21</v>
      </c>
      <c r="C16" t="s">
        <v>13</v>
      </c>
      <c r="D16" s="11">
        <v>13</v>
      </c>
      <c r="E16" s="5">
        <f t="shared" si="0"/>
        <v>0.0016029593094944513</v>
      </c>
      <c r="G16" s="3" t="s">
        <v>1</v>
      </c>
      <c r="H16" t="s">
        <v>49</v>
      </c>
      <c r="I16" t="s">
        <v>13</v>
      </c>
      <c r="J16" s="11">
        <v>13</v>
      </c>
      <c r="K16" s="5">
        <f t="shared" si="1"/>
        <v>0.001881603705311912</v>
      </c>
    </row>
    <row r="17" spans="1:11" ht="12.75">
      <c r="A17" s="1" t="s">
        <v>1</v>
      </c>
      <c r="B17" t="s">
        <v>22</v>
      </c>
      <c r="C17" t="s">
        <v>13</v>
      </c>
      <c r="D17" s="11">
        <v>10</v>
      </c>
      <c r="E17" s="5">
        <f t="shared" si="0"/>
        <v>0.0012330456226880395</v>
      </c>
      <c r="G17" s="3" t="s">
        <v>1</v>
      </c>
      <c r="H17" t="s">
        <v>30</v>
      </c>
      <c r="I17" t="s">
        <v>13</v>
      </c>
      <c r="J17" s="11">
        <v>8</v>
      </c>
      <c r="K17" s="5">
        <f t="shared" si="1"/>
        <v>0.001157909972499638</v>
      </c>
    </row>
    <row r="18" spans="1:11" ht="12.75">
      <c r="A18" s="1" t="s">
        <v>1</v>
      </c>
      <c r="B18" t="s">
        <v>23</v>
      </c>
      <c r="C18" t="s">
        <v>13</v>
      </c>
      <c r="D18" s="11">
        <v>10</v>
      </c>
      <c r="E18" s="5">
        <f t="shared" si="0"/>
        <v>0.0012330456226880395</v>
      </c>
      <c r="G18" s="3" t="s">
        <v>1</v>
      </c>
      <c r="H18" t="s">
        <v>19</v>
      </c>
      <c r="I18" t="s">
        <v>13</v>
      </c>
      <c r="J18" s="11">
        <v>7</v>
      </c>
      <c r="K18" s="5">
        <f t="shared" si="1"/>
        <v>0.0010131712259371835</v>
      </c>
    </row>
    <row r="19" spans="1:11" ht="12.75">
      <c r="A19" s="1" t="s">
        <v>1</v>
      </c>
      <c r="B19" t="s">
        <v>24</v>
      </c>
      <c r="C19" t="s">
        <v>25</v>
      </c>
      <c r="D19" s="11">
        <v>9</v>
      </c>
      <c r="E19" s="5">
        <f t="shared" si="0"/>
        <v>0.0011097410604192356</v>
      </c>
      <c r="G19" s="3" t="s">
        <v>1</v>
      </c>
      <c r="H19" t="s">
        <v>33</v>
      </c>
      <c r="I19" t="s">
        <v>13</v>
      </c>
      <c r="J19" s="11">
        <v>3</v>
      </c>
      <c r="K19" s="5">
        <f t="shared" si="1"/>
        <v>0.0004342162396873643</v>
      </c>
    </row>
    <row r="20" spans="1:11" ht="12.75">
      <c r="A20" s="1" t="s">
        <v>1</v>
      </c>
      <c r="B20" t="s">
        <v>26</v>
      </c>
      <c r="C20" t="s">
        <v>27</v>
      </c>
      <c r="D20" s="11">
        <v>7</v>
      </c>
      <c r="E20" s="5">
        <f t="shared" si="0"/>
        <v>0.0008631319358816276</v>
      </c>
      <c r="G20" s="3" t="s">
        <v>1</v>
      </c>
      <c r="H20" t="s">
        <v>50</v>
      </c>
      <c r="I20" t="s">
        <v>13</v>
      </c>
      <c r="J20" s="11">
        <v>2</v>
      </c>
      <c r="K20" s="5">
        <f t="shared" si="1"/>
        <v>0.0002894774931249095</v>
      </c>
    </row>
    <row r="21" spans="1:11" ht="12.75">
      <c r="A21" s="1" t="s">
        <v>1</v>
      </c>
      <c r="B21" t="s">
        <v>28</v>
      </c>
      <c r="C21" t="s">
        <v>13</v>
      </c>
      <c r="D21" s="11">
        <v>7</v>
      </c>
      <c r="E21" s="5">
        <f t="shared" si="0"/>
        <v>0.0008631319358816276</v>
      </c>
      <c r="G21" s="3" t="s">
        <v>1</v>
      </c>
      <c r="H21" t="s">
        <v>51</v>
      </c>
      <c r="I21" t="s">
        <v>13</v>
      </c>
      <c r="J21" s="11">
        <v>2</v>
      </c>
      <c r="K21" s="5">
        <f t="shared" si="1"/>
        <v>0.0002894774931249095</v>
      </c>
    </row>
    <row r="22" spans="1:11" ht="12.75">
      <c r="A22" s="1" t="s">
        <v>1</v>
      </c>
      <c r="B22" t="s">
        <v>29</v>
      </c>
      <c r="C22" t="s">
        <v>13</v>
      </c>
      <c r="D22" s="11">
        <v>6</v>
      </c>
      <c r="E22" s="5">
        <f t="shared" si="0"/>
        <v>0.0007398273736128237</v>
      </c>
      <c r="G22" s="3" t="s">
        <v>1</v>
      </c>
      <c r="H22" t="s">
        <v>52</v>
      </c>
      <c r="I22" t="s">
        <v>13</v>
      </c>
      <c r="J22" s="11">
        <v>2</v>
      </c>
      <c r="K22" s="5">
        <f t="shared" si="1"/>
        <v>0.0002894774931249095</v>
      </c>
    </row>
    <row r="23" spans="1:11" ht="12.75">
      <c r="A23" s="1" t="s">
        <v>1</v>
      </c>
      <c r="B23" t="s">
        <v>30</v>
      </c>
      <c r="C23" t="s">
        <v>13</v>
      </c>
      <c r="D23" s="11">
        <v>5</v>
      </c>
      <c r="E23" s="5">
        <f t="shared" si="0"/>
        <v>0.0006165228113440197</v>
      </c>
      <c r="G23" s="3" t="s">
        <v>1</v>
      </c>
      <c r="H23" t="s">
        <v>34</v>
      </c>
      <c r="I23" t="s">
        <v>13</v>
      </c>
      <c r="J23" s="11">
        <v>2</v>
      </c>
      <c r="K23" s="5">
        <f t="shared" si="1"/>
        <v>0.0002894774931249095</v>
      </c>
    </row>
    <row r="24" spans="1:11" ht="12.75">
      <c r="A24" s="1" t="s">
        <v>1</v>
      </c>
      <c r="B24" t="s">
        <v>31</v>
      </c>
      <c r="C24" t="s">
        <v>13</v>
      </c>
      <c r="D24" s="11">
        <v>4</v>
      </c>
      <c r="E24" s="5">
        <f t="shared" si="0"/>
        <v>0.0004932182490752158</v>
      </c>
      <c r="G24" s="3" t="s">
        <v>1</v>
      </c>
      <c r="H24" t="s">
        <v>53</v>
      </c>
      <c r="I24" t="s">
        <v>44</v>
      </c>
      <c r="J24" s="11">
        <v>2</v>
      </c>
      <c r="K24" s="5">
        <f t="shared" si="1"/>
        <v>0.0002894774931249095</v>
      </c>
    </row>
    <row r="25" spans="1:11" ht="12.75">
      <c r="A25" s="1" t="s">
        <v>1</v>
      </c>
      <c r="B25" t="s">
        <v>32</v>
      </c>
      <c r="C25" t="s">
        <v>13</v>
      </c>
      <c r="D25" s="11">
        <v>3</v>
      </c>
      <c r="E25" s="5">
        <f t="shared" si="0"/>
        <v>0.00036991368680641185</v>
      </c>
      <c r="G25" s="3" t="s">
        <v>1</v>
      </c>
      <c r="H25" t="s">
        <v>54</v>
      </c>
      <c r="I25" t="s">
        <v>25</v>
      </c>
      <c r="J25" s="11">
        <v>2</v>
      </c>
      <c r="K25" s="5">
        <f t="shared" si="1"/>
        <v>0.0002894774931249095</v>
      </c>
    </row>
    <row r="26" spans="1:11" ht="12.75">
      <c r="A26" s="1" t="s">
        <v>1</v>
      </c>
      <c r="B26" t="s">
        <v>33</v>
      </c>
      <c r="C26" t="s">
        <v>13</v>
      </c>
      <c r="D26" s="11">
        <v>3</v>
      </c>
      <c r="E26" s="5">
        <f t="shared" si="0"/>
        <v>0.00036991368680641185</v>
      </c>
      <c r="G26" s="3" t="s">
        <v>1</v>
      </c>
      <c r="H26" t="s">
        <v>55</v>
      </c>
      <c r="I26" t="s">
        <v>25</v>
      </c>
      <c r="J26" s="11">
        <v>2</v>
      </c>
      <c r="K26" s="5">
        <f t="shared" si="1"/>
        <v>0.0002894774931249095</v>
      </c>
    </row>
    <row r="27" spans="1:11" ht="12.75">
      <c r="A27" s="1" t="s">
        <v>1</v>
      </c>
      <c r="B27" t="s">
        <v>34</v>
      </c>
      <c r="C27" t="s">
        <v>13</v>
      </c>
      <c r="D27" s="11">
        <v>3</v>
      </c>
      <c r="E27" s="5">
        <f t="shared" si="0"/>
        <v>0.00036991368680641185</v>
      </c>
      <c r="G27" s="3" t="s">
        <v>1</v>
      </c>
      <c r="H27" t="s">
        <v>56</v>
      </c>
      <c r="I27" t="s">
        <v>44</v>
      </c>
      <c r="J27" s="11">
        <v>1</v>
      </c>
      <c r="K27" s="5">
        <f t="shared" si="1"/>
        <v>0.00014473874656245476</v>
      </c>
    </row>
    <row r="28" spans="1:10" ht="12.75">
      <c r="A28" s="1" t="s">
        <v>1</v>
      </c>
      <c r="B28" t="s">
        <v>35</v>
      </c>
      <c r="C28" t="s">
        <v>36</v>
      </c>
      <c r="D28" s="11">
        <v>2</v>
      </c>
      <c r="E28" s="5">
        <f t="shared" si="0"/>
        <v>0.0002466091245376079</v>
      </c>
      <c r="G28" s="3"/>
      <c r="H28" s="1" t="s">
        <v>10</v>
      </c>
      <c r="J28" s="2">
        <f>SUM(J8:J27)</f>
        <v>6909</v>
      </c>
    </row>
    <row r="29" spans="1:7" ht="12.75">
      <c r="A29" s="1" t="s">
        <v>1</v>
      </c>
      <c r="B29" t="s">
        <v>37</v>
      </c>
      <c r="C29" t="s">
        <v>27</v>
      </c>
      <c r="D29" s="11">
        <v>2</v>
      </c>
      <c r="E29" s="5">
        <f t="shared" si="0"/>
        <v>0.0002466091245376079</v>
      </c>
      <c r="G29" s="3"/>
    </row>
    <row r="30" spans="1:7" ht="12.75">
      <c r="A30" s="1" t="s">
        <v>1</v>
      </c>
      <c r="B30" t="s">
        <v>38</v>
      </c>
      <c r="C30" t="s">
        <v>27</v>
      </c>
      <c r="D30" s="11">
        <v>2</v>
      </c>
      <c r="E30" s="5">
        <f t="shared" si="0"/>
        <v>0.0002466091245376079</v>
      </c>
      <c r="G30" s="3"/>
    </row>
    <row r="31" spans="1:7" ht="12.75">
      <c r="A31" s="1" t="s">
        <v>1</v>
      </c>
      <c r="B31" t="s">
        <v>39</v>
      </c>
      <c r="C31" t="s">
        <v>13</v>
      </c>
      <c r="D31" s="11">
        <v>2</v>
      </c>
      <c r="E31" s="5">
        <f t="shared" si="0"/>
        <v>0.0002466091245376079</v>
      </c>
      <c r="G31" s="3"/>
    </row>
    <row r="32" spans="1:7" ht="12.75">
      <c r="A32" s="1" t="s">
        <v>1</v>
      </c>
      <c r="B32" t="s">
        <v>40</v>
      </c>
      <c r="C32" t="s">
        <v>13</v>
      </c>
      <c r="D32" s="11">
        <v>2</v>
      </c>
      <c r="E32" s="5">
        <f t="shared" si="0"/>
        <v>0.0002466091245376079</v>
      </c>
      <c r="G32" s="3"/>
    </row>
    <row r="33" spans="1:7" ht="12.75">
      <c r="A33" s="1" t="s">
        <v>1</v>
      </c>
      <c r="B33" t="s">
        <v>41</v>
      </c>
      <c r="C33" t="s">
        <v>42</v>
      </c>
      <c r="D33" s="11">
        <v>2</v>
      </c>
      <c r="E33" s="5">
        <f t="shared" si="0"/>
        <v>0.0002466091245376079</v>
      </c>
      <c r="G33" s="3"/>
    </row>
    <row r="34" spans="1:7" ht="12.75">
      <c r="A34" s="1" t="s">
        <v>1</v>
      </c>
      <c r="B34" t="s">
        <v>43</v>
      </c>
      <c r="C34" t="s">
        <v>44</v>
      </c>
      <c r="D34" s="11">
        <v>2</v>
      </c>
      <c r="E34" s="5">
        <f t="shared" si="0"/>
        <v>0.0002466091245376079</v>
      </c>
      <c r="G34" s="3"/>
    </row>
    <row r="35" spans="1:10" ht="12.75">
      <c r="A35" s="1" t="s">
        <v>1</v>
      </c>
      <c r="B35" t="s">
        <v>45</v>
      </c>
      <c r="C35" t="s">
        <v>46</v>
      </c>
      <c r="D35" s="11">
        <v>2</v>
      </c>
      <c r="E35" s="5">
        <f t="shared" si="0"/>
        <v>0.0002466091245376079</v>
      </c>
      <c r="G35" s="3"/>
      <c r="H35" s="3"/>
      <c r="I35" s="3"/>
      <c r="J35" s="2"/>
    </row>
    <row r="36" spans="1:5" ht="12.75">
      <c r="A36" s="1" t="s">
        <v>1</v>
      </c>
      <c r="B36" t="s">
        <v>47</v>
      </c>
      <c r="C36" t="s">
        <v>13</v>
      </c>
      <c r="D36" s="11">
        <v>1</v>
      </c>
      <c r="E36" s="5">
        <f t="shared" si="0"/>
        <v>0.00012330456226880394</v>
      </c>
    </row>
    <row r="37" spans="2:4" ht="12.75">
      <c r="B37" s="1" t="s">
        <v>10</v>
      </c>
      <c r="D37" s="2">
        <f>SUM(D8:D36)</f>
        <v>8110</v>
      </c>
    </row>
    <row r="38" ht="12.75">
      <c r="A38" s="9"/>
    </row>
    <row r="39" ht="12.75">
      <c r="A39" s="9" t="s">
        <v>57</v>
      </c>
    </row>
    <row r="40" ht="12.75">
      <c r="A40" s="10" t="s">
        <v>58</v>
      </c>
    </row>
    <row r="41" ht="12.75">
      <c r="A41" s="9" t="s">
        <v>11</v>
      </c>
    </row>
    <row r="42" ht="12.75">
      <c r="A42" s="27" t="s">
        <v>60</v>
      </c>
    </row>
    <row r="43" ht="12.75">
      <c r="A43" s="9"/>
    </row>
  </sheetData>
  <mergeCells count="6">
    <mergeCell ref="H6:I6"/>
    <mergeCell ref="H5:I5"/>
    <mergeCell ref="H4:I4"/>
    <mergeCell ref="B5:C5"/>
    <mergeCell ref="B6:C6"/>
    <mergeCell ref="B4:C4"/>
  </mergeCells>
  <hyperlinks>
    <hyperlink ref="A4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2003-06-12T18:05:03Z</cp:lastPrinted>
  <dcterms:created xsi:type="dcterms:W3CDTF">2003-03-03T20:41:45Z</dcterms:created>
  <dcterms:modified xsi:type="dcterms:W3CDTF">2005-03-07T21:09:02Z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