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200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<sst xmlns="http://schemas.openxmlformats.org/spreadsheetml/2006/main" count="181" uniqueCount="60">
  <si>
    <t>Count</t>
  </si>
  <si>
    <t>Crawford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</si>
  <si>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</si>
  <si>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</si>
  <si>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</si>
  <si>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</si>
  <si>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</si>
  <si>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</si>
  <si>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</si>
  <si>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</si>
  <si>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</si>
  <si>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</si>
  <si>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Crawford County: 1990</t>
  </si>
  <si>
    <t>Crawford County</t>
  </si>
  <si>
    <t>IA</t>
  </si>
  <si>
    <t>Carroll County</t>
  </si>
  <si>
    <t>Ida County</t>
  </si>
  <si>
    <t>Monona County</t>
  </si>
  <si>
    <t>Shelby County</t>
  </si>
  <si>
    <t>Douglas County</t>
  </si>
  <si>
    <t>NE</t>
  </si>
  <si>
    <t>Harrison County</t>
  </si>
  <si>
    <t>Woodbury County</t>
  </si>
  <si>
    <t>Pottawattamie County</t>
  </si>
  <si>
    <t>Buena Vista County</t>
  </si>
  <si>
    <t>Sac County</t>
  </si>
  <si>
    <t>Story County</t>
  </si>
  <si>
    <t>Dakota County</t>
  </si>
  <si>
    <t>Dallas County</t>
  </si>
  <si>
    <t>Audubon County</t>
  </si>
  <si>
    <t>Black Hawk County</t>
  </si>
  <si>
    <t>Webster County</t>
  </si>
  <si>
    <t>Polk County</t>
  </si>
  <si>
    <t>Sedgwick County</t>
  </si>
  <si>
    <t>KS</t>
  </si>
  <si>
    <t>Grant County</t>
  </si>
  <si>
    <t>SD</t>
  </si>
  <si>
    <t>Denver County</t>
  </si>
  <si>
    <t>CO</t>
  </si>
  <si>
    <t>Cook County</t>
  </si>
  <si>
    <t>IL</t>
  </si>
  <si>
    <t>Cerro Gordo County</t>
  </si>
  <si>
    <t>Johnson County</t>
  </si>
  <si>
    <t>Montgomery County</t>
  </si>
  <si>
    <t>Dawson County</t>
  </si>
  <si>
    <t>Sioux County</t>
  </si>
  <si>
    <t>Dodge County</t>
  </si>
  <si>
    <t>Cass County</t>
  </si>
  <si>
    <t>Cherokee County</t>
  </si>
  <si>
    <t>Sarpy County</t>
  </si>
  <si>
    <t>Calhoun County</t>
  </si>
  <si>
    <t>Wayne County</t>
  </si>
  <si>
    <t>Allamakee County</t>
  </si>
  <si>
    <t>Grundy County</t>
  </si>
  <si>
    <t>Benton County</t>
  </si>
  <si>
    <t>Burt County</t>
  </si>
  <si>
    <t>Jefferson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</si>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</sst>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0.00390625" style="1" customWidth="1"/>
    <col min="3" max="3" width="5.14062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9.8515625" style="1" customWidth="1"/>
    <col min="9" max="9" width="4.42187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6754</v>
      </c>
      <c r="E8" s="5">
        <f aca="true" t="shared" si="0" ref="E8:E34">D8/$D$35</f>
        <v>0.8819535126664926</v>
      </c>
      <c r="G8" s="3" t="s">
        <v>1</v>
      </c>
      <c r="H8" t="s">
        <v>13</v>
      </c>
      <c r="I8" t="s">
        <v>14</v>
      </c>
      <c r="J8" s="11">
        <v>6754</v>
      </c>
      <c r="K8" s="5">
        <f aca="true" t="shared" si="1" ref="K8:K31">J8/$J$32</f>
        <v>0.8888011580471115</v>
      </c>
    </row>
    <row r="9" spans="1:11" ht="12.75">
      <c r="A9" s="1" t="s">
        <v>1</v>
      </c>
      <c r="B9" t="s">
        <v>15</v>
      </c>
      <c r="C9" t="s">
        <v>14</v>
      </c>
      <c r="D9" s="11">
        <v>265</v>
      </c>
      <c r="E9" s="5">
        <f t="shared" si="0"/>
        <v>0.03460433533559676</v>
      </c>
      <c r="G9" s="3" t="s">
        <v>1</v>
      </c>
      <c r="H9" t="s">
        <v>18</v>
      </c>
      <c r="I9" t="s">
        <v>14</v>
      </c>
      <c r="J9" s="11">
        <v>236</v>
      </c>
      <c r="K9" s="5">
        <f t="shared" si="1"/>
        <v>0.031056717989209108</v>
      </c>
    </row>
    <row r="10" spans="1:11" ht="12.75">
      <c r="A10" s="1" t="s">
        <v>1</v>
      </c>
      <c r="B10" t="s">
        <v>16</v>
      </c>
      <c r="C10" t="s">
        <v>14</v>
      </c>
      <c r="D10" s="11">
        <v>135</v>
      </c>
      <c r="E10" s="5">
        <f t="shared" si="0"/>
        <v>0.017628623661530427</v>
      </c>
      <c r="G10" s="3" t="s">
        <v>1</v>
      </c>
      <c r="H10" t="s">
        <v>15</v>
      </c>
      <c r="I10" t="s">
        <v>14</v>
      </c>
      <c r="J10" s="11">
        <v>184</v>
      </c>
      <c r="K10" s="5">
        <f t="shared" si="1"/>
        <v>0.024213712330569813</v>
      </c>
    </row>
    <row r="11" spans="1:11" ht="12.75">
      <c r="A11" s="1" t="s">
        <v>1</v>
      </c>
      <c r="B11" t="s">
        <v>17</v>
      </c>
      <c r="C11" t="s">
        <v>14</v>
      </c>
      <c r="D11" s="11">
        <v>75</v>
      </c>
      <c r="E11" s="5">
        <f t="shared" si="0"/>
        <v>0.009793679811961348</v>
      </c>
      <c r="G11" s="3" t="s">
        <v>1</v>
      </c>
      <c r="H11" t="s">
        <v>21</v>
      </c>
      <c r="I11" t="s">
        <v>14</v>
      </c>
      <c r="J11" s="11">
        <v>137</v>
      </c>
      <c r="K11" s="5">
        <f t="shared" si="1"/>
        <v>0.018028687985261218</v>
      </c>
    </row>
    <row r="12" spans="1:11" ht="12.75">
      <c r="A12" s="1" t="s">
        <v>1</v>
      </c>
      <c r="B12" t="s">
        <v>18</v>
      </c>
      <c r="C12" t="s">
        <v>14</v>
      </c>
      <c r="D12" s="11">
        <v>65</v>
      </c>
      <c r="E12" s="5">
        <f t="shared" si="0"/>
        <v>0.008487855837033167</v>
      </c>
      <c r="G12" s="3" t="s">
        <v>1</v>
      </c>
      <c r="H12" t="s">
        <v>17</v>
      </c>
      <c r="I12" t="s">
        <v>14</v>
      </c>
      <c r="J12" s="11">
        <v>88</v>
      </c>
      <c r="K12" s="5">
        <f t="shared" si="1"/>
        <v>0.011580471114620345</v>
      </c>
    </row>
    <row r="13" spans="1:11" ht="12.75">
      <c r="A13" s="1" t="s">
        <v>1</v>
      </c>
      <c r="B13" t="s">
        <v>19</v>
      </c>
      <c r="C13" t="s">
        <v>20</v>
      </c>
      <c r="D13" s="11">
        <v>59</v>
      </c>
      <c r="E13" s="5">
        <f t="shared" si="0"/>
        <v>0.00770436145207626</v>
      </c>
      <c r="G13" s="3" t="s">
        <v>1</v>
      </c>
      <c r="H13" t="s">
        <v>25</v>
      </c>
      <c r="I13" t="s">
        <v>14</v>
      </c>
      <c r="J13" s="11">
        <v>66</v>
      </c>
      <c r="K13" s="5">
        <f t="shared" si="1"/>
        <v>0.008685353335965259</v>
      </c>
    </row>
    <row r="14" spans="1:11" ht="12.75">
      <c r="A14" s="1" t="s">
        <v>1</v>
      </c>
      <c r="B14" t="s">
        <v>21</v>
      </c>
      <c r="C14" t="s">
        <v>14</v>
      </c>
      <c r="D14" s="11">
        <v>47</v>
      </c>
      <c r="E14" s="5">
        <f t="shared" si="0"/>
        <v>0.006137372682162445</v>
      </c>
      <c r="G14" s="3" t="s">
        <v>1</v>
      </c>
      <c r="H14" t="s">
        <v>16</v>
      </c>
      <c r="I14" t="s">
        <v>14</v>
      </c>
      <c r="J14" s="11">
        <v>44</v>
      </c>
      <c r="K14" s="5">
        <f t="shared" si="1"/>
        <v>0.005790235557310172</v>
      </c>
    </row>
    <row r="15" spans="1:11" ht="12.75">
      <c r="A15" s="1" t="s">
        <v>1</v>
      </c>
      <c r="B15" t="s">
        <v>22</v>
      </c>
      <c r="C15" t="s">
        <v>14</v>
      </c>
      <c r="D15" s="11">
        <v>47</v>
      </c>
      <c r="E15" s="5">
        <f t="shared" si="0"/>
        <v>0.006137372682162445</v>
      </c>
      <c r="G15" s="3" t="s">
        <v>1</v>
      </c>
      <c r="H15" t="s">
        <v>30</v>
      </c>
      <c r="I15" t="s">
        <v>14</v>
      </c>
      <c r="J15" s="11">
        <v>11</v>
      </c>
      <c r="K15" s="5">
        <f t="shared" si="1"/>
        <v>0.001447558889327543</v>
      </c>
    </row>
    <row r="16" spans="1:11" ht="12.75">
      <c r="A16" s="1" t="s">
        <v>1</v>
      </c>
      <c r="B16" t="s">
        <v>23</v>
      </c>
      <c r="C16" t="s">
        <v>14</v>
      </c>
      <c r="D16" s="11">
        <v>46</v>
      </c>
      <c r="E16" s="5">
        <f t="shared" si="0"/>
        <v>0.006006790284669626</v>
      </c>
      <c r="G16" s="3" t="s">
        <v>1</v>
      </c>
      <c r="H16" t="s">
        <v>46</v>
      </c>
      <c r="I16" t="s">
        <v>20</v>
      </c>
      <c r="J16" s="11">
        <v>11</v>
      </c>
      <c r="K16" s="5">
        <f t="shared" si="1"/>
        <v>0.001447558889327543</v>
      </c>
    </row>
    <row r="17" spans="1:11" ht="12.75">
      <c r="A17" s="1" t="s">
        <v>1</v>
      </c>
      <c r="B17" t="s">
        <v>24</v>
      </c>
      <c r="C17" t="s">
        <v>14</v>
      </c>
      <c r="D17" s="11">
        <v>29</v>
      </c>
      <c r="E17" s="5">
        <f t="shared" si="0"/>
        <v>0.003786889527291721</v>
      </c>
      <c r="G17" s="3" t="s">
        <v>1</v>
      </c>
      <c r="H17" t="s">
        <v>29</v>
      </c>
      <c r="I17" t="s">
        <v>14</v>
      </c>
      <c r="J17" s="11">
        <v>8</v>
      </c>
      <c r="K17" s="5">
        <f t="shared" si="1"/>
        <v>0.0010527701013291224</v>
      </c>
    </row>
    <row r="18" spans="1:11" ht="12.75">
      <c r="A18" s="1" t="s">
        <v>1</v>
      </c>
      <c r="B18" t="s">
        <v>25</v>
      </c>
      <c r="C18" t="s">
        <v>14</v>
      </c>
      <c r="D18" s="11">
        <v>25</v>
      </c>
      <c r="E18" s="5">
        <f t="shared" si="0"/>
        <v>0.0032645599373204493</v>
      </c>
      <c r="G18" s="3" t="s">
        <v>1</v>
      </c>
      <c r="H18" t="s">
        <v>47</v>
      </c>
      <c r="I18" t="s">
        <v>14</v>
      </c>
      <c r="J18" s="11">
        <v>7</v>
      </c>
      <c r="K18" s="5">
        <f t="shared" si="1"/>
        <v>0.000921173838662982</v>
      </c>
    </row>
    <row r="19" spans="1:11" ht="12.75">
      <c r="A19" s="1" t="s">
        <v>1</v>
      </c>
      <c r="B19" t="s">
        <v>26</v>
      </c>
      <c r="C19" t="s">
        <v>14</v>
      </c>
      <c r="D19" s="11">
        <v>23</v>
      </c>
      <c r="E19" s="5">
        <f t="shared" si="0"/>
        <v>0.003003395142334813</v>
      </c>
      <c r="G19" s="3" t="s">
        <v>1</v>
      </c>
      <c r="H19" t="s">
        <v>48</v>
      </c>
      <c r="I19" t="s">
        <v>14</v>
      </c>
      <c r="J19" s="11">
        <v>7</v>
      </c>
      <c r="K19" s="5">
        <f t="shared" si="1"/>
        <v>0.000921173838662982</v>
      </c>
    </row>
    <row r="20" spans="1:11" ht="12.75">
      <c r="A20" s="1" t="s">
        <v>1</v>
      </c>
      <c r="B20" t="s">
        <v>27</v>
      </c>
      <c r="C20" t="s">
        <v>20</v>
      </c>
      <c r="D20" s="11">
        <v>16</v>
      </c>
      <c r="E20" s="5">
        <f t="shared" si="0"/>
        <v>0.0020893183598850876</v>
      </c>
      <c r="G20" s="3" t="s">
        <v>1</v>
      </c>
      <c r="H20" t="s">
        <v>23</v>
      </c>
      <c r="I20" t="s">
        <v>14</v>
      </c>
      <c r="J20" s="11">
        <v>7</v>
      </c>
      <c r="K20" s="5">
        <f t="shared" si="1"/>
        <v>0.000921173838662982</v>
      </c>
    </row>
    <row r="21" spans="1:11" ht="12.75">
      <c r="A21" s="1" t="s">
        <v>1</v>
      </c>
      <c r="B21" t="s">
        <v>28</v>
      </c>
      <c r="C21" t="s">
        <v>14</v>
      </c>
      <c r="D21" s="11">
        <v>10</v>
      </c>
      <c r="E21" s="5">
        <f t="shared" si="0"/>
        <v>0.0013058239749281796</v>
      </c>
      <c r="G21" s="3" t="s">
        <v>1</v>
      </c>
      <c r="H21" t="s">
        <v>49</v>
      </c>
      <c r="I21" t="s">
        <v>20</v>
      </c>
      <c r="J21" s="11">
        <v>6</v>
      </c>
      <c r="K21" s="5">
        <f t="shared" si="1"/>
        <v>0.0007895775759968417</v>
      </c>
    </row>
    <row r="22" spans="1:11" ht="12.75">
      <c r="A22" s="1" t="s">
        <v>1</v>
      </c>
      <c r="B22" t="s">
        <v>29</v>
      </c>
      <c r="C22" t="s">
        <v>14</v>
      </c>
      <c r="D22" s="11">
        <v>8</v>
      </c>
      <c r="E22" s="5">
        <f t="shared" si="0"/>
        <v>0.0010446591799425438</v>
      </c>
      <c r="G22" s="3" t="s">
        <v>1</v>
      </c>
      <c r="H22" t="s">
        <v>50</v>
      </c>
      <c r="I22" t="s">
        <v>14</v>
      </c>
      <c r="J22" s="11">
        <v>5</v>
      </c>
      <c r="K22" s="5">
        <f t="shared" si="1"/>
        <v>0.0006579813133307014</v>
      </c>
    </row>
    <row r="23" spans="1:11" ht="12.75">
      <c r="A23" s="1" t="s">
        <v>1</v>
      </c>
      <c r="B23" t="s">
        <v>30</v>
      </c>
      <c r="C23" t="s">
        <v>14</v>
      </c>
      <c r="D23" s="11">
        <v>8</v>
      </c>
      <c r="E23" s="5">
        <f t="shared" si="0"/>
        <v>0.0010446591799425438</v>
      </c>
      <c r="G23" s="3" t="s">
        <v>1</v>
      </c>
      <c r="H23" t="s">
        <v>28</v>
      </c>
      <c r="I23" t="s">
        <v>14</v>
      </c>
      <c r="J23" s="11">
        <v>5</v>
      </c>
      <c r="K23" s="5">
        <f t="shared" si="1"/>
        <v>0.0006579813133307014</v>
      </c>
    </row>
    <row r="24" spans="1:11" ht="12.75">
      <c r="A24" s="1" t="s">
        <v>1</v>
      </c>
      <c r="B24" t="s">
        <v>31</v>
      </c>
      <c r="C24" t="s">
        <v>14</v>
      </c>
      <c r="D24" s="11">
        <v>8</v>
      </c>
      <c r="E24" s="5">
        <f t="shared" si="0"/>
        <v>0.0010446591799425438</v>
      </c>
      <c r="G24" s="3" t="s">
        <v>1</v>
      </c>
      <c r="H24" t="s">
        <v>22</v>
      </c>
      <c r="I24" t="s">
        <v>14</v>
      </c>
      <c r="J24" s="11">
        <v>5</v>
      </c>
      <c r="K24" s="5">
        <f t="shared" si="1"/>
        <v>0.0006579813133307014</v>
      </c>
    </row>
    <row r="25" spans="1:11" ht="12.75">
      <c r="A25" s="1" t="s">
        <v>1</v>
      </c>
      <c r="B25" t="s">
        <v>32</v>
      </c>
      <c r="C25" t="s">
        <v>14</v>
      </c>
      <c r="D25" s="11">
        <v>7</v>
      </c>
      <c r="E25" s="5">
        <f t="shared" si="0"/>
        <v>0.0009140767824497258</v>
      </c>
      <c r="G25" s="3" t="s">
        <v>1</v>
      </c>
      <c r="H25" t="s">
        <v>51</v>
      </c>
      <c r="I25" t="s">
        <v>20</v>
      </c>
      <c r="J25" s="11">
        <v>5</v>
      </c>
      <c r="K25" s="5">
        <f t="shared" si="1"/>
        <v>0.0006579813133307014</v>
      </c>
    </row>
    <row r="26" spans="1:11" ht="12.75">
      <c r="A26" s="1" t="s">
        <v>1</v>
      </c>
      <c r="B26" t="s">
        <v>33</v>
      </c>
      <c r="C26" t="s">
        <v>34</v>
      </c>
      <c r="D26" s="11">
        <v>7</v>
      </c>
      <c r="E26" s="5">
        <f t="shared" si="0"/>
        <v>0.0009140767824497258</v>
      </c>
      <c r="G26" s="3" t="s">
        <v>1</v>
      </c>
      <c r="H26" t="s">
        <v>52</v>
      </c>
      <c r="I26" t="s">
        <v>14</v>
      </c>
      <c r="J26" s="11">
        <v>3</v>
      </c>
      <c r="K26" s="5">
        <f t="shared" si="1"/>
        <v>0.00039478878799842083</v>
      </c>
    </row>
    <row r="27" spans="1:11" ht="12.75">
      <c r="A27" s="1" t="s">
        <v>1</v>
      </c>
      <c r="B27" t="s">
        <v>35</v>
      </c>
      <c r="C27" t="s">
        <v>36</v>
      </c>
      <c r="D27" s="11">
        <v>7</v>
      </c>
      <c r="E27" s="5">
        <f t="shared" si="0"/>
        <v>0.0009140767824497258</v>
      </c>
      <c r="G27" s="3" t="s">
        <v>1</v>
      </c>
      <c r="H27" t="s">
        <v>53</v>
      </c>
      <c r="I27" t="s">
        <v>14</v>
      </c>
      <c r="J27" s="11">
        <v>3</v>
      </c>
      <c r="K27" s="5">
        <f t="shared" si="1"/>
        <v>0.00039478878799842083</v>
      </c>
    </row>
    <row r="28" spans="1:11" ht="12.75">
      <c r="A28" s="1" t="s">
        <v>1</v>
      </c>
      <c r="B28" t="s">
        <v>37</v>
      </c>
      <c r="C28" t="s">
        <v>38</v>
      </c>
      <c r="D28" s="11">
        <v>6</v>
      </c>
      <c r="E28" s="5">
        <f t="shared" si="0"/>
        <v>0.0007834943849569079</v>
      </c>
      <c r="G28" s="3" t="s">
        <v>1</v>
      </c>
      <c r="H28" t="s">
        <v>54</v>
      </c>
      <c r="I28" t="s">
        <v>14</v>
      </c>
      <c r="J28" s="11">
        <v>2</v>
      </c>
      <c r="K28" s="5">
        <f t="shared" si="1"/>
        <v>0.0002631925253322806</v>
      </c>
    </row>
    <row r="29" spans="1:11" ht="12.75">
      <c r="A29" s="1" t="s">
        <v>1</v>
      </c>
      <c r="B29" t="s">
        <v>39</v>
      </c>
      <c r="C29" t="s">
        <v>40</v>
      </c>
      <c r="D29" s="11">
        <v>2</v>
      </c>
      <c r="E29" s="5">
        <f t="shared" si="0"/>
        <v>0.00026116479498563595</v>
      </c>
      <c r="G29" s="3" t="s">
        <v>1</v>
      </c>
      <c r="H29" t="s">
        <v>45</v>
      </c>
      <c r="I29" t="s">
        <v>14</v>
      </c>
      <c r="J29" s="11">
        <v>2</v>
      </c>
      <c r="K29" s="5">
        <f t="shared" si="1"/>
        <v>0.0002631925253322806</v>
      </c>
    </row>
    <row r="30" spans="1:11" ht="12.75">
      <c r="A30" s="1" t="s">
        <v>1</v>
      </c>
      <c r="B30" t="s">
        <v>41</v>
      </c>
      <c r="C30" t="s">
        <v>14</v>
      </c>
      <c r="D30" s="11">
        <v>2</v>
      </c>
      <c r="E30" s="5">
        <f t="shared" si="0"/>
        <v>0.00026116479498563595</v>
      </c>
      <c r="G30" s="3" t="s">
        <v>1</v>
      </c>
      <c r="H30" t="s">
        <v>55</v>
      </c>
      <c r="I30" t="s">
        <v>20</v>
      </c>
      <c r="J30" s="11">
        <v>2</v>
      </c>
      <c r="K30" s="5">
        <f t="shared" si="1"/>
        <v>0.0002631925253322806</v>
      </c>
    </row>
    <row r="31" spans="1:11" ht="12.75">
      <c r="A31" s="1" t="s">
        <v>1</v>
      </c>
      <c r="B31" t="s">
        <v>42</v>
      </c>
      <c r="C31" t="s">
        <v>14</v>
      </c>
      <c r="D31" s="11">
        <v>2</v>
      </c>
      <c r="E31" s="5">
        <f t="shared" si="0"/>
        <v>0.00026116479498563595</v>
      </c>
      <c r="G31" s="3" t="s">
        <v>1</v>
      </c>
      <c r="H31" t="s">
        <v>56</v>
      </c>
      <c r="I31" t="s">
        <v>20</v>
      </c>
      <c r="J31" s="11">
        <v>1</v>
      </c>
      <c r="K31" s="5">
        <f t="shared" si="1"/>
        <v>0.0001315962626661403</v>
      </c>
    </row>
    <row r="32" spans="1:10" ht="12.75">
      <c r="A32" s="1" t="s">
        <v>1</v>
      </c>
      <c r="B32" t="s">
        <v>43</v>
      </c>
      <c r="C32" t="s">
        <v>14</v>
      </c>
      <c r="D32" s="11">
        <v>2</v>
      </c>
      <c r="E32" s="5">
        <f t="shared" si="0"/>
        <v>0.00026116479498563595</v>
      </c>
      <c r="G32" s="3"/>
      <c r="H32" s="1" t="s">
        <v>10</v>
      </c>
      <c r="J32" s="2">
        <f>SUM(J8:J31)</f>
        <v>7599</v>
      </c>
    </row>
    <row r="33" spans="1:10" ht="12.75">
      <c r="A33" s="1" t="s">
        <v>1</v>
      </c>
      <c r="B33" t="s">
        <v>44</v>
      </c>
      <c r="C33" t="s">
        <v>20</v>
      </c>
      <c r="D33" s="11">
        <v>2</v>
      </c>
      <c r="E33" s="5">
        <f t="shared" si="0"/>
        <v>0.00026116479498563595</v>
      </c>
      <c r="G33" s="3"/>
      <c r="H33" s="3"/>
      <c r="I33" s="3"/>
      <c r="J33" s="2"/>
    </row>
    <row r="34" spans="1:10" ht="12.75">
      <c r="A34" s="1" t="s">
        <v>1</v>
      </c>
      <c r="B34" t="s">
        <v>45</v>
      </c>
      <c r="C34" t="s">
        <v>14</v>
      </c>
      <c r="D34" s="11">
        <v>1</v>
      </c>
      <c r="E34" s="5">
        <f t="shared" si="0"/>
        <v>0.00013058239749281798</v>
      </c>
      <c r="G34" s="3"/>
      <c r="H34" s="3"/>
      <c r="I34" s="3"/>
      <c r="J34" s="2"/>
    </row>
    <row r="35" spans="2:10" ht="12.75">
      <c r="B35" s="1" t="s">
        <v>10</v>
      </c>
      <c r="D35" s="2">
        <f>SUM(D8:D34)</f>
        <v>7658</v>
      </c>
      <c r="G35" s="3"/>
      <c r="H35" s="3"/>
      <c r="I35" s="3"/>
      <c r="J35" s="2"/>
    </row>
    <row r="36" spans="1:10" ht="12.75">
      <c r="A36" s="9"/>
      <c r="G36" s="3"/>
      <c r="H36" s="3"/>
      <c r="I36" s="3"/>
      <c r="J36" s="2"/>
    </row>
    <row r="37" spans="1:10" ht="12.75">
      <c r="A37" s="9" t="s">
        <v>57</v>
      </c>
      <c r="G37" s="3"/>
      <c r="H37" s="3"/>
      <c r="I37" s="3"/>
      <c r="J37" s="2"/>
    </row>
    <row r="38" spans="1:10" ht="12.75">
      <c r="A38" s="10" t="s">
        <v>58</v>
      </c>
      <c r="G38" s="3"/>
      <c r="H38" s="3"/>
      <c r="I38" s="3"/>
      <c r="J38" s="2"/>
    </row>
    <row r="39" spans="1:10" ht="12.75">
      <c r="A39" s="9" t="s">
        <v>11</v>
      </c>
      <c r="G39" s="3"/>
      <c r="H39" s="3"/>
      <c r="I39" s="3"/>
      <c r="J39" s="2"/>
    </row>
    <row r="40" spans="1:10" ht="12.75">
      <c r="A40" s="27" t="s">
        <v>59</v>
      </c>
      <c r="G40" s="3"/>
      <c r="H40" s="3"/>
      <c r="I40" s="3"/>
      <c r="J40" s="2"/>
    </row>
    <row r="41" spans="1:10" ht="12.75">
      <c r="A41" s="9"/>
      <c r="G41" s="3"/>
      <c r="H41" s="3"/>
      <c r="I41" s="3"/>
      <c r="J41" s="2"/>
    </row>
    <row r="42" ht="12.75">
      <c r="A42" s="9"/>
    </row>
  </sheetData>
  <mergeCells count="6">
    <mergeCell ref="H6:I6"/>
    <mergeCell ref="H5:I5"/>
    <mergeCell ref="H4:I4"/>
    <mergeCell ref="B5:C5"/>
    <mergeCell ref="B6:C6"/>
    <mergeCell ref="B4:C4"/>
  </mergeCells>
  <hyperlinks>
    <hyperlink ref="A40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7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2003-03-05T18:40:13Z</cp:lastPrinted>
  <dcterms:created xsi:type="dcterms:W3CDTF">2003-03-03T20:41:45Z</dcterms:created>
  <dcterms:modified xsi:type="dcterms:W3CDTF">2005-03-07T20:49:07Z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