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" yWindow="555" windowWidth="8820" windowHeight="2250" activeTab="0"/>
  </bookViews>
  <sheets>
    <sheet name="County Worker Flow" sheetId="1" r:id="rId1"/>
  </sheets>
  <definedNames>
    <definedName name="_xlnm.Print_Titles" localSheetId="0">'County Worker Flow'!$1:$7</definedName>
  </definedNames>
  <calcPr fullCalcOnLoad="1"/>
</workbook>
</file>

<file path=xl/sharedStrings.xml><?xml version="1.0" encoding="utf-8"?>
<sst xmlns="http://schemas.openxmlformats.org/spreadsheetml/2006/main" count="140" uniqueCount="59">
  <si>
    <t>Count</t>
  </si>
  <si>
    <t>Polk Co. IA</t>
  </si>
  <si>
    <t>Ida Co. IA</t>
  </si>
  <si>
    <t>Johnson Co. IA</t>
  </si>
  <si>
    <t>Pottawattamie Co. IA</t>
  </si>
  <si>
    <t>Douglas Co. NE</t>
  </si>
  <si>
    <t>Dane Co. WI</t>
  </si>
  <si>
    <t>Audubon Co. IA</t>
  </si>
  <si>
    <t>Black Hawk Co. IA</t>
  </si>
  <si>
    <t>Carroll Co. IA</t>
  </si>
  <si>
    <t>Crawford Co. IA</t>
  </si>
  <si>
    <t>Story Co. IA</t>
  </si>
  <si>
    <t>Buena Vista Co. IA</t>
  </si>
  <si>
    <t>Dickinson Co. IA</t>
  </si>
  <si>
    <t>Clinton Co. IA</t>
  </si>
  <si>
    <t>Henry Co. IA</t>
  </si>
  <si>
    <t>Calhoun Co. IA</t>
  </si>
  <si>
    <t>Shelby Co. IA</t>
  </si>
  <si>
    <t>Woodbury Co. IA</t>
  </si>
  <si>
    <t>Hardin Co. IA</t>
  </si>
  <si>
    <t>Lincoln Co. SD</t>
  </si>
  <si>
    <t>Plymouth Co. IA</t>
  </si>
  <si>
    <t>Sioux Co. IA</t>
  </si>
  <si>
    <t>Cherokee Co. IA</t>
  </si>
  <si>
    <t>Clay Co. IA</t>
  </si>
  <si>
    <t>Pocahontas Co. IA</t>
  </si>
  <si>
    <t>Sac Co. IA</t>
  </si>
  <si>
    <t>Palo Alto Co. IA</t>
  </si>
  <si>
    <t>O'Brien Co. IA</t>
  </si>
  <si>
    <t>Osceola Co. IA</t>
  </si>
  <si>
    <t>Hancock Co. IA</t>
  </si>
  <si>
    <t>Kossuth Co. IA</t>
  </si>
  <si>
    <t>Monona Co. IA</t>
  </si>
  <si>
    <t>Brookings Co. SD</t>
  </si>
  <si>
    <t>Dakota Co. NE</t>
  </si>
  <si>
    <t>Fremont Co. IA</t>
  </si>
  <si>
    <t>Hunterdon Co. NJ</t>
  </si>
  <si>
    <t>Oklahoma Co. OK</t>
  </si>
  <si>
    <t>Union Co. SD</t>
  </si>
  <si>
    <t>Lyon Co. MN</t>
  </si>
  <si>
    <t>Jackson Co. MN</t>
  </si>
  <si>
    <t>Jasper Co. MO</t>
  </si>
  <si>
    <t>Saline Co. IL</t>
  </si>
  <si>
    <t>Highland Co. OH</t>
  </si>
  <si>
    <t>Murray Co. MN</t>
  </si>
  <si>
    <t>Percent</t>
  </si>
  <si>
    <t>Workers 16 years</t>
  </si>
  <si>
    <t>old and over</t>
  </si>
  <si>
    <t>Name</t>
  </si>
  <si>
    <t>State-County</t>
  </si>
  <si>
    <t>Residence</t>
  </si>
  <si>
    <t>Workplace</t>
  </si>
  <si>
    <t>Universe: Workers 16 years old and over</t>
  </si>
  <si>
    <t>Total</t>
  </si>
  <si>
    <t>County-to-County Worker Flow for Cherokee County: 2000</t>
  </si>
  <si>
    <t>Source: U.S. Bureau of the Census, Decennial Censuses</t>
  </si>
  <si>
    <t>Census 2000 County-to-County Worker Flow, http://www.census.gov/population/www/cen2000/commuting.html</t>
  </si>
  <si>
    <t xml:space="preserve">Prepared By: State Library of Iowa, State Data Center Program, 800-248-4483, </t>
  </si>
  <si>
    <t>http://www.iowadatacenter.org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</si>
</sst>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5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b/>
      <u val="single"/>
      <sz val="8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3" fontId="0" fillId="0" borderId="0" xfId="0" applyNumberFormat="1" applyAlignment="1" applyProtection="1">
      <alignment/>
      <protection locked="0"/>
    </xf>
    <xf numFmtId="49" fontId="0" fillId="0" borderId="0" xfId="0" applyNumberForma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164" fontId="0" fillId="0" borderId="0" xfId="0" applyNumberFormat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3" fontId="1" fillId="0" borderId="0" xfId="0" applyNumberFormat="1" applyFont="1" applyBorder="1" applyAlignment="1" applyProtection="1">
      <alignment/>
      <protection locked="0"/>
    </xf>
    <xf numFmtId="164" fontId="1" fillId="0" borderId="0" xfId="0" applyNumberFormat="1" applyFont="1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left" indent="1"/>
      <protection locked="0"/>
    </xf>
    <xf numFmtId="0" fontId="1" fillId="2" borderId="1" xfId="0" applyFont="1" applyFill="1" applyBorder="1" applyAlignment="1" applyProtection="1">
      <alignment/>
      <protection locked="0"/>
    </xf>
    <xf numFmtId="3" fontId="1" fillId="2" borderId="2" xfId="0" applyNumberFormat="1" applyFont="1" applyFill="1" applyBorder="1" applyAlignment="1" applyProtection="1">
      <alignment horizontal="centerContinuous"/>
      <protection locked="0"/>
    </xf>
    <xf numFmtId="164" fontId="1" fillId="2" borderId="3" xfId="0" applyNumberFormat="1" applyFont="1" applyFill="1" applyBorder="1" applyAlignment="1" applyProtection="1">
      <alignment horizontal="centerContinuous"/>
      <protection locked="0"/>
    </xf>
    <xf numFmtId="0" fontId="1" fillId="2" borderId="4" xfId="0" applyFont="1" applyFill="1" applyBorder="1" applyAlignment="1" applyProtection="1">
      <alignment/>
      <protection locked="0"/>
    </xf>
    <xf numFmtId="3" fontId="1" fillId="2" borderId="5" xfId="0" applyNumberFormat="1" applyFont="1" applyFill="1" applyBorder="1" applyAlignment="1" applyProtection="1">
      <alignment horizontal="centerContinuous"/>
      <protection locked="0"/>
    </xf>
    <xf numFmtId="164" fontId="1" fillId="2" borderId="6" xfId="0" applyNumberFormat="1" applyFont="1" applyFill="1" applyBorder="1" applyAlignment="1" applyProtection="1">
      <alignment horizontal="centerContinuous"/>
      <protection locked="0"/>
    </xf>
    <xf numFmtId="0" fontId="1" fillId="2" borderId="7" xfId="0" applyFont="1" applyFill="1" applyBorder="1" applyAlignment="1" applyProtection="1">
      <alignment/>
      <protection locked="0"/>
    </xf>
    <xf numFmtId="3" fontId="1" fillId="2" borderId="8" xfId="0" applyNumberFormat="1" applyFont="1" applyFill="1" applyBorder="1" applyAlignment="1" applyProtection="1">
      <alignment/>
      <protection locked="0"/>
    </xf>
    <xf numFmtId="164" fontId="1" fillId="2" borderId="8" xfId="0" applyNumberFormat="1" applyFont="1" applyFill="1" applyBorder="1" applyAlignment="1" applyProtection="1">
      <alignment/>
      <protection locked="0"/>
    </xf>
    <xf numFmtId="0" fontId="4" fillId="0" borderId="0" xfId="19" applyFont="1" applyAlignment="1" applyProtection="1">
      <alignment horizontal="left" indent="1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owadatacenter.org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workbookViewId="0" topLeftCell="A1">
      <selection activeCell="A1" sqref="A1"/>
    </sheetView>
  </sheetViews>
  <sheetFormatPr defaultColWidth="9.140625" defaultRowHeight="12.75"/>
  <cols>
    <col min="1" max="1" width="19.00390625" style="1" customWidth="1"/>
    <col min="2" max="2" width="26.57421875" style="1" customWidth="1"/>
    <col min="3" max="3" width="7.7109375" style="2" customWidth="1"/>
    <col min="4" max="4" width="9.00390625" style="5" customWidth="1"/>
    <col min="5" max="5" width="6.8515625" style="1" customWidth="1"/>
    <col min="6" max="6" width="20.28125" style="1" customWidth="1"/>
    <col min="7" max="7" width="22.421875" style="1" customWidth="1"/>
    <col min="8" max="8" width="9.140625" style="1" customWidth="1"/>
    <col min="9" max="9" width="9.140625" style="5" customWidth="1"/>
    <col min="10" max="16384" width="9.140625" style="1" customWidth="1"/>
  </cols>
  <sheetData>
    <row r="1" ht="12.75">
      <c r="A1" s="4" t="s">
        <v>54</v>
      </c>
    </row>
    <row r="2" ht="12.75">
      <c r="A2" s="4" t="s">
        <v>52</v>
      </c>
    </row>
    <row r="4" spans="1:9" ht="12.75">
      <c r="A4" s="11" t="s">
        <v>50</v>
      </c>
      <c r="B4" s="11" t="s">
        <v>51</v>
      </c>
      <c r="C4" s="12" t="s">
        <v>46</v>
      </c>
      <c r="D4" s="13"/>
      <c r="E4" s="4"/>
      <c r="F4" s="11" t="s">
        <v>51</v>
      </c>
      <c r="G4" s="11" t="s">
        <v>50</v>
      </c>
      <c r="H4" s="12" t="s">
        <v>46</v>
      </c>
      <c r="I4" s="13"/>
    </row>
    <row r="5" spans="1:9" ht="12.75">
      <c r="A5" s="14" t="s">
        <v>49</v>
      </c>
      <c r="B5" s="14" t="s">
        <v>49</v>
      </c>
      <c r="C5" s="15" t="s">
        <v>47</v>
      </c>
      <c r="D5" s="16"/>
      <c r="E5" s="4"/>
      <c r="F5" s="14" t="s">
        <v>49</v>
      </c>
      <c r="G5" s="14" t="s">
        <v>49</v>
      </c>
      <c r="H5" s="15" t="s">
        <v>47</v>
      </c>
      <c r="I5" s="16"/>
    </row>
    <row r="6" spans="1:9" ht="12.75">
      <c r="A6" s="17" t="s">
        <v>48</v>
      </c>
      <c r="B6" s="17" t="s">
        <v>48</v>
      </c>
      <c r="C6" s="18" t="s">
        <v>0</v>
      </c>
      <c r="D6" s="19" t="s">
        <v>45</v>
      </c>
      <c r="E6" s="4"/>
      <c r="F6" s="17" t="s">
        <v>48</v>
      </c>
      <c r="G6" s="17" t="s">
        <v>48</v>
      </c>
      <c r="H6" s="18" t="s">
        <v>0</v>
      </c>
      <c r="I6" s="19" t="s">
        <v>45</v>
      </c>
    </row>
    <row r="7" spans="1:9" ht="12.75">
      <c r="A7" s="6"/>
      <c r="B7" s="6"/>
      <c r="C7" s="7"/>
      <c r="D7" s="8"/>
      <c r="E7" s="4"/>
      <c r="F7" s="6"/>
      <c r="G7" s="6"/>
      <c r="H7" s="7"/>
      <c r="I7" s="8"/>
    </row>
    <row r="8" spans="1:9" ht="12.75">
      <c r="A8" s="1" t="s">
        <v>23</v>
      </c>
      <c r="B8" s="1" t="s">
        <v>23</v>
      </c>
      <c r="C8" s="2">
        <v>5358</v>
      </c>
      <c r="D8" s="5">
        <f>C8/$C$40</f>
        <v>0.8313421256788208</v>
      </c>
      <c r="F8" s="3" t="s">
        <v>23</v>
      </c>
      <c r="G8" s="3" t="s">
        <v>23</v>
      </c>
      <c r="H8" s="2">
        <v>5358</v>
      </c>
      <c r="I8" s="5">
        <f>H8/$H$32</f>
        <v>0.8448438978240302</v>
      </c>
    </row>
    <row r="9" spans="1:9" ht="12.75">
      <c r="A9" s="1" t="s">
        <v>23</v>
      </c>
      <c r="B9" s="1" t="s">
        <v>12</v>
      </c>
      <c r="C9" s="2">
        <v>305</v>
      </c>
      <c r="D9" s="5">
        <f aca="true" t="shared" si="0" ref="D9:D39">C9/$C$40</f>
        <v>0.047323506594259115</v>
      </c>
      <c r="F9" s="3" t="s">
        <v>23</v>
      </c>
      <c r="G9" s="3" t="s">
        <v>12</v>
      </c>
      <c r="H9" s="2">
        <v>325</v>
      </c>
      <c r="I9" s="5">
        <f aca="true" t="shared" si="1" ref="I9:I31">H9/$H$32</f>
        <v>0.05124566382844529</v>
      </c>
    </row>
    <row r="10" spans="1:9" ht="12.75">
      <c r="A10" s="1" t="s">
        <v>23</v>
      </c>
      <c r="B10" s="1" t="s">
        <v>21</v>
      </c>
      <c r="C10" s="2">
        <v>205</v>
      </c>
      <c r="D10" s="5">
        <f t="shared" si="0"/>
        <v>0.03180760279286268</v>
      </c>
      <c r="F10" s="3" t="s">
        <v>23</v>
      </c>
      <c r="G10" s="3" t="s">
        <v>28</v>
      </c>
      <c r="H10" s="2">
        <v>208</v>
      </c>
      <c r="I10" s="5">
        <f t="shared" si="1"/>
        <v>0.03279722485020498</v>
      </c>
    </row>
    <row r="11" spans="1:9" ht="12.75">
      <c r="A11" s="1" t="s">
        <v>23</v>
      </c>
      <c r="B11" s="1" t="s">
        <v>2</v>
      </c>
      <c r="C11" s="2">
        <v>171</v>
      </c>
      <c r="D11" s="5">
        <f t="shared" si="0"/>
        <v>0.0265321955003879</v>
      </c>
      <c r="F11" s="3" t="s">
        <v>23</v>
      </c>
      <c r="G11" s="3" t="s">
        <v>2</v>
      </c>
      <c r="H11" s="2">
        <v>107</v>
      </c>
      <c r="I11" s="5">
        <f t="shared" si="1"/>
        <v>0.016871649321980448</v>
      </c>
    </row>
    <row r="12" spans="1:9" ht="12.75">
      <c r="A12" s="1" t="s">
        <v>23</v>
      </c>
      <c r="B12" s="1" t="s">
        <v>18</v>
      </c>
      <c r="C12" s="2">
        <v>138</v>
      </c>
      <c r="D12" s="5">
        <f t="shared" si="0"/>
        <v>0.021411947245927074</v>
      </c>
      <c r="F12" s="3" t="s">
        <v>23</v>
      </c>
      <c r="G12" s="3" t="s">
        <v>21</v>
      </c>
      <c r="H12" s="2">
        <v>107</v>
      </c>
      <c r="I12" s="5">
        <f t="shared" si="1"/>
        <v>0.016871649321980448</v>
      </c>
    </row>
    <row r="13" spans="1:9" ht="12.75">
      <c r="A13" s="1" t="s">
        <v>23</v>
      </c>
      <c r="B13" s="1" t="s">
        <v>28</v>
      </c>
      <c r="C13" s="2">
        <v>66</v>
      </c>
      <c r="D13" s="5">
        <f t="shared" si="0"/>
        <v>0.010240496508921644</v>
      </c>
      <c r="F13" s="3" t="s">
        <v>23</v>
      </c>
      <c r="G13" s="3" t="s">
        <v>18</v>
      </c>
      <c r="H13" s="2">
        <v>87</v>
      </c>
      <c r="I13" s="5">
        <f t="shared" si="1"/>
        <v>0.013718070009460738</v>
      </c>
    </row>
    <row r="14" spans="1:9" ht="12.75">
      <c r="A14" s="1" t="s">
        <v>23</v>
      </c>
      <c r="B14" s="1" t="s">
        <v>22</v>
      </c>
      <c r="C14" s="2">
        <v>43</v>
      </c>
      <c r="D14" s="5">
        <f t="shared" si="0"/>
        <v>0.006671838634600465</v>
      </c>
      <c r="F14" s="3" t="s">
        <v>23</v>
      </c>
      <c r="G14" s="3" t="s">
        <v>24</v>
      </c>
      <c r="H14" s="2">
        <v>23</v>
      </c>
      <c r="I14" s="5">
        <f t="shared" si="1"/>
        <v>0.0036266162093976663</v>
      </c>
    </row>
    <row r="15" spans="1:9" ht="12.75">
      <c r="A15" s="1" t="s">
        <v>23</v>
      </c>
      <c r="B15" s="1" t="s">
        <v>24</v>
      </c>
      <c r="C15" s="2">
        <v>35</v>
      </c>
      <c r="D15" s="5">
        <f t="shared" si="0"/>
        <v>0.005430566330488751</v>
      </c>
      <c r="F15" s="3" t="s">
        <v>23</v>
      </c>
      <c r="G15" s="3" t="s">
        <v>22</v>
      </c>
      <c r="H15" s="2">
        <v>23</v>
      </c>
      <c r="I15" s="5">
        <f t="shared" si="1"/>
        <v>0.0036266162093976663</v>
      </c>
    </row>
    <row r="16" spans="1:9" ht="12.75">
      <c r="A16" s="1" t="s">
        <v>23</v>
      </c>
      <c r="B16" s="1" t="s">
        <v>13</v>
      </c>
      <c r="C16" s="2">
        <v>16</v>
      </c>
      <c r="D16" s="5">
        <f t="shared" si="0"/>
        <v>0.002482544608223429</v>
      </c>
      <c r="F16" s="3" t="s">
        <v>23</v>
      </c>
      <c r="G16" s="3" t="s">
        <v>26</v>
      </c>
      <c r="H16" s="2">
        <v>22</v>
      </c>
      <c r="I16" s="5">
        <f t="shared" si="1"/>
        <v>0.003468937243771681</v>
      </c>
    </row>
    <row r="17" spans="1:9" ht="12.75">
      <c r="A17" s="1" t="s">
        <v>23</v>
      </c>
      <c r="B17" s="1" t="s">
        <v>30</v>
      </c>
      <c r="C17" s="2">
        <v>14</v>
      </c>
      <c r="D17" s="5">
        <f t="shared" si="0"/>
        <v>0.0021722265321955005</v>
      </c>
      <c r="F17" s="3" t="s">
        <v>23</v>
      </c>
      <c r="G17" s="3" t="s">
        <v>13</v>
      </c>
      <c r="H17" s="2">
        <v>11</v>
      </c>
      <c r="I17" s="5">
        <f t="shared" si="1"/>
        <v>0.0017344686218858404</v>
      </c>
    </row>
    <row r="18" spans="1:9" ht="12.75">
      <c r="A18" s="1" t="s">
        <v>23</v>
      </c>
      <c r="B18" s="1" t="s">
        <v>1</v>
      </c>
      <c r="C18" s="2">
        <v>11</v>
      </c>
      <c r="D18" s="5">
        <f t="shared" si="0"/>
        <v>0.0017067494181536075</v>
      </c>
      <c r="F18" s="3" t="s">
        <v>23</v>
      </c>
      <c r="G18" s="3" t="s">
        <v>43</v>
      </c>
      <c r="H18" s="2">
        <v>11</v>
      </c>
      <c r="I18" s="5">
        <f t="shared" si="1"/>
        <v>0.0017344686218858404</v>
      </c>
    </row>
    <row r="19" spans="1:9" ht="12.75">
      <c r="A19" s="1" t="s">
        <v>23</v>
      </c>
      <c r="B19" s="1" t="s">
        <v>14</v>
      </c>
      <c r="C19" s="2">
        <v>9</v>
      </c>
      <c r="D19" s="5">
        <f t="shared" si="0"/>
        <v>0.0013964313421256788</v>
      </c>
      <c r="F19" s="3" t="s">
        <v>23</v>
      </c>
      <c r="G19" s="3" t="s">
        <v>32</v>
      </c>
      <c r="H19" s="2">
        <v>11</v>
      </c>
      <c r="I19" s="5">
        <f t="shared" si="1"/>
        <v>0.0017344686218858404</v>
      </c>
    </row>
    <row r="20" spans="1:9" ht="12.75">
      <c r="A20" s="1" t="s">
        <v>23</v>
      </c>
      <c r="B20" s="1" t="s">
        <v>9</v>
      </c>
      <c r="C20" s="2">
        <v>8</v>
      </c>
      <c r="D20" s="5">
        <f t="shared" si="0"/>
        <v>0.0012412723041117144</v>
      </c>
      <c r="F20" s="3" t="s">
        <v>23</v>
      </c>
      <c r="G20" s="3" t="s">
        <v>20</v>
      </c>
      <c r="H20" s="2">
        <v>10</v>
      </c>
      <c r="I20" s="5">
        <f t="shared" si="1"/>
        <v>0.001576789656259855</v>
      </c>
    </row>
    <row r="21" spans="1:9" ht="12.75">
      <c r="A21" s="1" t="s">
        <v>23</v>
      </c>
      <c r="B21" s="1" t="s">
        <v>32</v>
      </c>
      <c r="C21" s="2">
        <v>8</v>
      </c>
      <c r="D21" s="5">
        <f t="shared" si="0"/>
        <v>0.0012412723041117144</v>
      </c>
      <c r="F21" s="3" t="s">
        <v>23</v>
      </c>
      <c r="G21" s="3" t="s">
        <v>42</v>
      </c>
      <c r="H21" s="2">
        <v>8</v>
      </c>
      <c r="I21" s="5">
        <f t="shared" si="1"/>
        <v>0.001261431725007884</v>
      </c>
    </row>
    <row r="22" spans="1:9" ht="12.75">
      <c r="A22" s="1" t="s">
        <v>23</v>
      </c>
      <c r="B22" s="1" t="s">
        <v>11</v>
      </c>
      <c r="C22" s="2">
        <v>7</v>
      </c>
      <c r="D22" s="5">
        <f t="shared" si="0"/>
        <v>0.0010861132660977503</v>
      </c>
      <c r="F22" s="3" t="s">
        <v>23</v>
      </c>
      <c r="G22" s="3" t="s">
        <v>10</v>
      </c>
      <c r="H22" s="2">
        <v>7</v>
      </c>
      <c r="I22" s="5">
        <f t="shared" si="1"/>
        <v>0.0011037527593818985</v>
      </c>
    </row>
    <row r="23" spans="1:9" ht="12.75">
      <c r="A23" s="1" t="s">
        <v>23</v>
      </c>
      <c r="B23" s="1" t="s">
        <v>15</v>
      </c>
      <c r="C23" s="2">
        <v>5</v>
      </c>
      <c r="D23" s="5">
        <f t="shared" si="0"/>
        <v>0.0007757951900698216</v>
      </c>
      <c r="F23" s="3" t="s">
        <v>23</v>
      </c>
      <c r="G23" s="3" t="s">
        <v>3</v>
      </c>
      <c r="H23" s="2">
        <v>5</v>
      </c>
      <c r="I23" s="5">
        <f t="shared" si="1"/>
        <v>0.0007883948281299275</v>
      </c>
    </row>
    <row r="24" spans="1:9" ht="12.75">
      <c r="A24" s="1" t="s">
        <v>23</v>
      </c>
      <c r="B24" s="1" t="s">
        <v>33</v>
      </c>
      <c r="C24" s="2">
        <v>4</v>
      </c>
      <c r="D24" s="5">
        <f t="shared" si="0"/>
        <v>0.0006206361520558572</v>
      </c>
      <c r="F24" s="3" t="s">
        <v>23</v>
      </c>
      <c r="G24" s="3" t="s">
        <v>4</v>
      </c>
      <c r="H24" s="2">
        <v>4</v>
      </c>
      <c r="I24" s="5">
        <f t="shared" si="1"/>
        <v>0.000630715862503942</v>
      </c>
    </row>
    <row r="25" spans="1:9" ht="12.75">
      <c r="A25" s="1" t="s">
        <v>23</v>
      </c>
      <c r="B25" s="1" t="s">
        <v>34</v>
      </c>
      <c r="C25" s="2">
        <v>4</v>
      </c>
      <c r="D25" s="5">
        <f t="shared" si="0"/>
        <v>0.0006206361520558572</v>
      </c>
      <c r="F25" s="3" t="s">
        <v>23</v>
      </c>
      <c r="G25" s="3" t="s">
        <v>41</v>
      </c>
      <c r="H25" s="2">
        <v>3</v>
      </c>
      <c r="I25" s="5">
        <f t="shared" si="1"/>
        <v>0.0004730368968779565</v>
      </c>
    </row>
    <row r="26" spans="1:9" ht="12.75">
      <c r="A26" s="1" t="s">
        <v>23</v>
      </c>
      <c r="B26" s="1" t="s">
        <v>27</v>
      </c>
      <c r="C26" s="2">
        <v>4</v>
      </c>
      <c r="D26" s="5">
        <f t="shared" si="0"/>
        <v>0.0006206361520558572</v>
      </c>
      <c r="F26" s="3" t="s">
        <v>23</v>
      </c>
      <c r="G26" s="3" t="s">
        <v>29</v>
      </c>
      <c r="H26" s="2">
        <v>3</v>
      </c>
      <c r="I26" s="5">
        <f t="shared" si="1"/>
        <v>0.0004730368968779565</v>
      </c>
    </row>
    <row r="27" spans="1:9" ht="12.75">
      <c r="A27" s="1" t="s">
        <v>23</v>
      </c>
      <c r="B27" s="1" t="s">
        <v>25</v>
      </c>
      <c r="C27" s="2">
        <v>4</v>
      </c>
      <c r="D27" s="5">
        <f t="shared" si="0"/>
        <v>0.0006206361520558572</v>
      </c>
      <c r="F27" s="3" t="s">
        <v>23</v>
      </c>
      <c r="G27" s="3" t="s">
        <v>16</v>
      </c>
      <c r="H27" s="2">
        <v>2</v>
      </c>
      <c r="I27" s="5">
        <f t="shared" si="1"/>
        <v>0.000315357931251971</v>
      </c>
    </row>
    <row r="28" spans="1:9" ht="12.75">
      <c r="A28" s="1" t="s">
        <v>23</v>
      </c>
      <c r="B28" s="1" t="s">
        <v>26</v>
      </c>
      <c r="C28" s="2">
        <v>4</v>
      </c>
      <c r="D28" s="5">
        <f t="shared" si="0"/>
        <v>0.0006206361520558572</v>
      </c>
      <c r="F28" s="3" t="s">
        <v>23</v>
      </c>
      <c r="G28" s="3" t="s">
        <v>40</v>
      </c>
      <c r="H28" s="2">
        <v>2</v>
      </c>
      <c r="I28" s="5">
        <f t="shared" si="1"/>
        <v>0.000315357931251971</v>
      </c>
    </row>
    <row r="29" spans="1:9" ht="12.75">
      <c r="A29" s="1" t="s">
        <v>23</v>
      </c>
      <c r="B29" s="1" t="s">
        <v>8</v>
      </c>
      <c r="C29" s="2">
        <v>3</v>
      </c>
      <c r="D29" s="5">
        <f t="shared" si="0"/>
        <v>0.00046547711404189296</v>
      </c>
      <c r="F29" s="3" t="s">
        <v>23</v>
      </c>
      <c r="G29" s="3" t="s">
        <v>44</v>
      </c>
      <c r="H29" s="2">
        <v>2</v>
      </c>
      <c r="I29" s="5">
        <f t="shared" si="1"/>
        <v>0.000315357931251971</v>
      </c>
    </row>
    <row r="30" spans="1:9" ht="12.75">
      <c r="A30" s="1" t="s">
        <v>23</v>
      </c>
      <c r="B30" s="1" t="s">
        <v>16</v>
      </c>
      <c r="C30" s="2">
        <v>3</v>
      </c>
      <c r="D30" s="5">
        <f t="shared" si="0"/>
        <v>0.00046547711404189296</v>
      </c>
      <c r="F30" s="3" t="s">
        <v>23</v>
      </c>
      <c r="G30" s="3" t="s">
        <v>17</v>
      </c>
      <c r="H30" s="2">
        <v>2</v>
      </c>
      <c r="I30" s="5">
        <f t="shared" si="1"/>
        <v>0.000315357931251971</v>
      </c>
    </row>
    <row r="31" spans="1:9" ht="12.75">
      <c r="A31" s="1" t="s">
        <v>23</v>
      </c>
      <c r="B31" s="1" t="s">
        <v>6</v>
      </c>
      <c r="C31" s="2">
        <v>3</v>
      </c>
      <c r="D31" s="5">
        <f t="shared" si="0"/>
        <v>0.00046547711404189296</v>
      </c>
      <c r="F31" s="3" t="s">
        <v>23</v>
      </c>
      <c r="G31" s="3" t="s">
        <v>19</v>
      </c>
      <c r="H31" s="2">
        <v>1</v>
      </c>
      <c r="I31" s="5">
        <f t="shared" si="1"/>
        <v>0.0001576789656259855</v>
      </c>
    </row>
    <row r="32" spans="1:8" ht="12.75">
      <c r="A32" s="1" t="s">
        <v>23</v>
      </c>
      <c r="B32" s="1" t="s">
        <v>35</v>
      </c>
      <c r="C32" s="2">
        <v>3</v>
      </c>
      <c r="D32" s="5">
        <f t="shared" si="0"/>
        <v>0.00046547711404189296</v>
      </c>
      <c r="F32" s="3"/>
      <c r="G32" s="1" t="s">
        <v>53</v>
      </c>
      <c r="H32" s="2">
        <f>SUM(H8:H31)</f>
        <v>6342</v>
      </c>
    </row>
    <row r="33" spans="1:8" ht="12.75">
      <c r="A33" s="1" t="s">
        <v>23</v>
      </c>
      <c r="B33" s="1" t="s">
        <v>31</v>
      </c>
      <c r="C33" s="2">
        <v>3</v>
      </c>
      <c r="D33" s="5">
        <f t="shared" si="0"/>
        <v>0.00046547711404189296</v>
      </c>
      <c r="F33" s="3"/>
      <c r="G33" s="3"/>
      <c r="H33" s="2"/>
    </row>
    <row r="34" spans="1:8" ht="12.75">
      <c r="A34" s="1" t="s">
        <v>23</v>
      </c>
      <c r="B34" s="1" t="s">
        <v>7</v>
      </c>
      <c r="C34" s="2">
        <v>2</v>
      </c>
      <c r="D34" s="5">
        <f t="shared" si="0"/>
        <v>0.0003103180760279286</v>
      </c>
      <c r="F34" s="3"/>
      <c r="G34" s="3"/>
      <c r="H34" s="2"/>
    </row>
    <row r="35" spans="1:8" ht="12.75">
      <c r="A35" s="1" t="s">
        <v>23</v>
      </c>
      <c r="B35" s="1" t="s">
        <v>5</v>
      </c>
      <c r="C35" s="2">
        <v>2</v>
      </c>
      <c r="D35" s="5">
        <f t="shared" si="0"/>
        <v>0.0003103180760279286</v>
      </c>
      <c r="F35" s="3"/>
      <c r="G35" s="3"/>
      <c r="H35" s="2"/>
    </row>
    <row r="36" spans="1:8" ht="12.75">
      <c r="A36" s="1" t="s">
        <v>23</v>
      </c>
      <c r="B36" s="1" t="s">
        <v>36</v>
      </c>
      <c r="C36" s="2">
        <v>2</v>
      </c>
      <c r="D36" s="5">
        <f t="shared" si="0"/>
        <v>0.0003103180760279286</v>
      </c>
      <c r="F36" s="3"/>
      <c r="G36" s="3"/>
      <c r="H36" s="2"/>
    </row>
    <row r="37" spans="1:8" ht="12.75">
      <c r="A37" s="1" t="s">
        <v>23</v>
      </c>
      <c r="B37" s="1" t="s">
        <v>37</v>
      </c>
      <c r="C37" s="2">
        <v>2</v>
      </c>
      <c r="D37" s="5">
        <f t="shared" si="0"/>
        <v>0.0003103180760279286</v>
      </c>
      <c r="F37" s="3"/>
      <c r="G37" s="3"/>
      <c r="H37" s="2"/>
    </row>
    <row r="38" spans="1:8" ht="12.75">
      <c r="A38" s="1" t="s">
        <v>23</v>
      </c>
      <c r="B38" s="1" t="s">
        <v>38</v>
      </c>
      <c r="C38" s="2">
        <v>2</v>
      </c>
      <c r="D38" s="5">
        <f t="shared" si="0"/>
        <v>0.0003103180760279286</v>
      </c>
      <c r="F38" s="3"/>
      <c r="G38" s="3"/>
      <c r="H38" s="2"/>
    </row>
    <row r="39" spans="1:8" ht="12.75">
      <c r="A39" s="1" t="s">
        <v>23</v>
      </c>
      <c r="B39" s="1" t="s">
        <v>39</v>
      </c>
      <c r="C39" s="2">
        <v>1</v>
      </c>
      <c r="D39" s="5">
        <f t="shared" si="0"/>
        <v>0.0001551590380139643</v>
      </c>
      <c r="F39" s="3"/>
      <c r="G39" s="3"/>
      <c r="H39" s="2"/>
    </row>
    <row r="40" spans="1:8" ht="12.75">
      <c r="A40" s="9"/>
      <c r="B40" s="1" t="s">
        <v>53</v>
      </c>
      <c r="C40" s="2">
        <f>SUM(C8:C39)</f>
        <v>6445</v>
      </c>
      <c r="F40" s="3"/>
      <c r="G40" s="3"/>
      <c r="H40" s="2"/>
    </row>
    <row r="41" ht="12.75">
      <c r="A41" s="9"/>
    </row>
    <row r="42" ht="12.75">
      <c r="A42" s="9" t="s">
        <v>55</v>
      </c>
    </row>
    <row r="43" ht="12.75">
      <c r="A43" s="10" t="s">
        <v>56</v>
      </c>
    </row>
    <row r="44" ht="12.75">
      <c r="A44" s="9" t="s">
        <v>57</v>
      </c>
    </row>
    <row r="45" ht="12.75">
      <c r="A45" s="20" t="s">
        <v>58</v>
      </c>
    </row>
    <row r="46" ht="12.75">
      <c r="A46" s="9"/>
    </row>
  </sheetData>
  <hyperlinks>
    <hyperlink ref="A45" r:id="rId1" display="http://www.iowadatacenter.org"/>
  </hyperlinks>
  <printOptions/>
  <pageMargins left="0.75" right="0.75" top="0.75" bottom="0.75" header="0.5" footer="0.5"/>
  <pageSetup fitToHeight="152" horizontalDpi="300" verticalDpi="300" orientation="portrait" scale="69" r:id="rId2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Library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bhennin</dc:creator>
  <cp:keywords/>
  <dc:description/>
  <cp:lastModifiedBy>Staff</cp:lastModifiedBy>
  <cp:lastPrinted>2003-03-05T08:36:55Z</cp:lastPrinted>
  <dcterms:created xsi:type="dcterms:W3CDTF">2003-03-03T20:41:45Z</dcterms:created>
  <dcterms:modified xsi:type="dcterms:W3CDTF">2005-03-07T20:24:43Z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