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545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<sst xmlns="http://schemas.openxmlformats.org/spreadsheetml/2006/main" count="225" uniqueCount="83">
  <si>
    <t>Count</t>
  </si>
  <si>
    <t>Boone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</si>
  <si>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</si>
  <si>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</si>
  <si>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</si>
  <si>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</si>
  <si>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</si>
  <si>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</si>
  <si>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</si>
  <si>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</si>
  <si>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</si>
  <si>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</si>
  <si>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Boone County: 1990</t>
  </si>
  <si>
    <t>Boone County</t>
  </si>
  <si>
    <t>IA</t>
  </si>
  <si>
    <t>Story County</t>
  </si>
  <si>
    <t>Polk County</t>
  </si>
  <si>
    <t>Dallas County</t>
  </si>
  <si>
    <t>Webster County</t>
  </si>
  <si>
    <t>Greene County</t>
  </si>
  <si>
    <t>Hamilton County</t>
  </si>
  <si>
    <t>Carroll County</t>
  </si>
  <si>
    <t>Clinton County</t>
  </si>
  <si>
    <t>MO</t>
  </si>
  <si>
    <t>Hardin County</t>
  </si>
  <si>
    <t>Dade County</t>
  </si>
  <si>
    <t>FL</t>
  </si>
  <si>
    <t>Butler County</t>
  </si>
  <si>
    <t>Mahaska County</t>
  </si>
  <si>
    <t>Warren County</t>
  </si>
  <si>
    <t>Marshall County</t>
  </si>
  <si>
    <t>Johnson County</t>
  </si>
  <si>
    <t>KS</t>
  </si>
  <si>
    <t>Will County</t>
  </si>
  <si>
    <t>IL</t>
  </si>
  <si>
    <t>Wayne County</t>
  </si>
  <si>
    <t>Hennepin County</t>
  </si>
  <si>
    <t>MN</t>
  </si>
  <si>
    <t>Nodaway County</t>
  </si>
  <si>
    <t>Sangamon County</t>
  </si>
  <si>
    <t>Black Hawk County</t>
  </si>
  <si>
    <t>Hancock County</t>
  </si>
  <si>
    <t>Harrison County</t>
  </si>
  <si>
    <t>Madison County</t>
  </si>
  <si>
    <t>Muscatine County</t>
  </si>
  <si>
    <t>Nicollet County</t>
  </si>
  <si>
    <t>Beaver County</t>
  </si>
  <si>
    <t>OK</t>
  </si>
  <si>
    <t>Tulsa County</t>
  </si>
  <si>
    <t>Dubuque County</t>
  </si>
  <si>
    <t>Guthrie County</t>
  </si>
  <si>
    <t>Poweshiek County</t>
  </si>
  <si>
    <t>Grundy County</t>
  </si>
  <si>
    <t>McLean County</t>
  </si>
  <si>
    <t>Broward County</t>
  </si>
  <si>
    <t>Anoka County</t>
  </si>
  <si>
    <t>Benton County</t>
  </si>
  <si>
    <t>Linn County</t>
  </si>
  <si>
    <t>Douglas County</t>
  </si>
  <si>
    <t>NE</t>
  </si>
  <si>
    <t>Teller County</t>
  </si>
  <si>
    <t>CO</t>
  </si>
  <si>
    <t>Jasper County</t>
  </si>
  <si>
    <t>Woodbury County</t>
  </si>
  <si>
    <t>Dodge County</t>
  </si>
  <si>
    <t>Decatur County</t>
  </si>
  <si>
    <t>Pennington County</t>
  </si>
  <si>
    <t>SD</t>
  </si>
  <si>
    <t>Dickinson County</t>
  </si>
  <si>
    <t>Winona County</t>
  </si>
  <si>
    <t>Calhoun County</t>
  </si>
  <si>
    <t>Pocahontas County</t>
  </si>
  <si>
    <t>Cass County</t>
  </si>
  <si>
    <t>Ida County</t>
  </si>
  <si>
    <t>Jones County</t>
  </si>
  <si>
    <t>Adams County</t>
  </si>
  <si>
    <t>Cedar County</t>
  </si>
  <si>
    <t>Cherokee County</t>
  </si>
  <si>
    <t>Grant County</t>
  </si>
  <si>
    <t>WI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</si>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</sst>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140625" style="1" customWidth="1"/>
    <col min="3" max="3" width="5.1406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6.8515625" style="1" customWidth="1"/>
    <col min="9" max="9" width="4.4218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7410</v>
      </c>
      <c r="E8" s="5">
        <f>D8/D38</f>
        <v>0.6367073380305894</v>
      </c>
      <c r="G8" s="3" t="s">
        <v>1</v>
      </c>
      <c r="H8" t="s">
        <v>13</v>
      </c>
      <c r="I8" t="s">
        <v>14</v>
      </c>
      <c r="J8" s="11">
        <v>7410</v>
      </c>
      <c r="K8" s="5">
        <f>J8/$J$46</f>
        <v>0.8208707211698238</v>
      </c>
    </row>
    <row r="9" spans="1:11" ht="12.75">
      <c r="A9" s="1" t="s">
        <v>1</v>
      </c>
      <c r="B9" t="s">
        <v>15</v>
      </c>
      <c r="C9" t="s">
        <v>14</v>
      </c>
      <c r="D9" s="11">
        <v>2294</v>
      </c>
      <c r="E9" s="5">
        <f>D9/D38</f>
        <v>0.1971129059975941</v>
      </c>
      <c r="G9" s="3" t="s">
        <v>1</v>
      </c>
      <c r="H9" t="s">
        <v>17</v>
      </c>
      <c r="I9" t="s">
        <v>14</v>
      </c>
      <c r="J9" s="11">
        <v>511</v>
      </c>
      <c r="K9" s="5">
        <f aca="true" t="shared" si="0" ref="K9:K45">J9/$J$46</f>
        <v>0.05660795391602969</v>
      </c>
    </row>
    <row r="10" spans="1:11" ht="12.75">
      <c r="A10" s="1" t="s">
        <v>1</v>
      </c>
      <c r="B10" t="s">
        <v>16</v>
      </c>
      <c r="C10" t="s">
        <v>14</v>
      </c>
      <c r="D10" s="11">
        <v>1226</v>
      </c>
      <c r="E10" s="5">
        <f>D10/D38</f>
        <v>0.10534456092112046</v>
      </c>
      <c r="G10" s="3" t="s">
        <v>1</v>
      </c>
      <c r="H10" t="s">
        <v>15</v>
      </c>
      <c r="I10" t="s">
        <v>14</v>
      </c>
      <c r="J10" s="11">
        <v>383</v>
      </c>
      <c r="K10" s="5">
        <f t="shared" si="0"/>
        <v>0.04242827074332558</v>
      </c>
    </row>
    <row r="11" spans="1:11" ht="12.75">
      <c r="A11" s="1" t="s">
        <v>1</v>
      </c>
      <c r="B11" t="s">
        <v>17</v>
      </c>
      <c r="C11" t="s">
        <v>14</v>
      </c>
      <c r="D11" s="11">
        <v>364</v>
      </c>
      <c r="E11" s="5">
        <f>D11/D38</f>
        <v>0.03127685169273071</v>
      </c>
      <c r="G11" s="3" t="s">
        <v>1</v>
      </c>
      <c r="H11" t="s">
        <v>16</v>
      </c>
      <c r="I11" t="s">
        <v>14</v>
      </c>
      <c r="J11" s="11">
        <v>184</v>
      </c>
      <c r="K11" s="5">
        <f t="shared" si="0"/>
        <v>0.02038329456076216</v>
      </c>
    </row>
    <row r="12" spans="1:11" ht="12.75">
      <c r="A12" s="1" t="s">
        <v>1</v>
      </c>
      <c r="B12" t="s">
        <v>18</v>
      </c>
      <c r="C12" t="s">
        <v>14</v>
      </c>
      <c r="D12" s="11">
        <v>97</v>
      </c>
      <c r="E12" s="5">
        <f>D12/D38</f>
        <v>0.008334765423612304</v>
      </c>
      <c r="G12" s="3" t="s">
        <v>1</v>
      </c>
      <c r="H12" t="s">
        <v>20</v>
      </c>
      <c r="I12" t="s">
        <v>14</v>
      </c>
      <c r="J12" s="11">
        <v>94</v>
      </c>
      <c r="K12" s="5">
        <f t="shared" si="0"/>
        <v>0.010413204829954581</v>
      </c>
    </row>
    <row r="13" spans="1:11" ht="12.75">
      <c r="A13" s="1" t="s">
        <v>1</v>
      </c>
      <c r="B13" t="s">
        <v>19</v>
      </c>
      <c r="C13" t="s">
        <v>14</v>
      </c>
      <c r="D13" s="11">
        <v>62</v>
      </c>
      <c r="E13" s="5">
        <f>D13/D38</f>
        <v>0.0053273758377728134</v>
      </c>
      <c r="G13" s="3" t="s">
        <v>1</v>
      </c>
      <c r="H13" t="s">
        <v>19</v>
      </c>
      <c r="I13" t="s">
        <v>14</v>
      </c>
      <c r="J13" s="11">
        <v>93</v>
      </c>
      <c r="K13" s="5">
        <f t="shared" si="0"/>
        <v>0.01030242605516783</v>
      </c>
    </row>
    <row r="14" spans="1:11" ht="12.75">
      <c r="A14" s="1" t="s">
        <v>1</v>
      </c>
      <c r="B14" t="s">
        <v>20</v>
      </c>
      <c r="C14" t="s">
        <v>14</v>
      </c>
      <c r="D14" s="11">
        <v>53</v>
      </c>
      <c r="E14" s="5">
        <f>D14/D38</f>
        <v>0.0045540470871283725</v>
      </c>
      <c r="G14" s="3" t="s">
        <v>1</v>
      </c>
      <c r="H14" t="s">
        <v>18</v>
      </c>
      <c r="I14" t="s">
        <v>14</v>
      </c>
      <c r="J14" s="11">
        <v>74</v>
      </c>
      <c r="K14" s="5">
        <f t="shared" si="0"/>
        <v>0.008197629334219563</v>
      </c>
    </row>
    <row r="15" spans="1:11" ht="12.75">
      <c r="A15" s="1" t="s">
        <v>1</v>
      </c>
      <c r="B15" t="s">
        <v>21</v>
      </c>
      <c r="C15" t="s">
        <v>14</v>
      </c>
      <c r="D15" s="11">
        <v>16</v>
      </c>
      <c r="E15" s="5">
        <f>D15/D38</f>
        <v>0.001374806667812339</v>
      </c>
      <c r="G15" s="3" t="s">
        <v>1</v>
      </c>
      <c r="H15" t="s">
        <v>30</v>
      </c>
      <c r="I15" t="s">
        <v>14</v>
      </c>
      <c r="J15" s="11">
        <v>47</v>
      </c>
      <c r="K15" s="5">
        <f t="shared" si="0"/>
        <v>0.005206602414977291</v>
      </c>
    </row>
    <row r="16" spans="1:11" ht="12.75">
      <c r="A16" s="1" t="s">
        <v>1</v>
      </c>
      <c r="B16" t="s">
        <v>22</v>
      </c>
      <c r="C16" t="s">
        <v>23</v>
      </c>
      <c r="D16" s="11">
        <v>13</v>
      </c>
      <c r="E16" s="5">
        <f>D16/D38</f>
        <v>0.0011170304175975253</v>
      </c>
      <c r="G16" s="3" t="s">
        <v>1</v>
      </c>
      <c r="H16" t="s">
        <v>50</v>
      </c>
      <c r="I16" t="s">
        <v>14</v>
      </c>
      <c r="J16" s="11">
        <v>35</v>
      </c>
      <c r="K16" s="5">
        <f t="shared" si="0"/>
        <v>0.00387725711753628</v>
      </c>
    </row>
    <row r="17" spans="1:11" ht="12.75">
      <c r="A17" s="1" t="s">
        <v>1</v>
      </c>
      <c r="B17" t="s">
        <v>24</v>
      </c>
      <c r="C17" t="s">
        <v>14</v>
      </c>
      <c r="D17" s="11">
        <v>12</v>
      </c>
      <c r="E17" s="5">
        <f>D17/D38</f>
        <v>0.0010311050008592541</v>
      </c>
      <c r="G17" s="3" t="s">
        <v>1</v>
      </c>
      <c r="H17" t="s">
        <v>31</v>
      </c>
      <c r="I17" t="s">
        <v>14</v>
      </c>
      <c r="J17" s="11">
        <v>24</v>
      </c>
      <c r="K17" s="5">
        <f t="shared" si="0"/>
        <v>0.0026586905948820204</v>
      </c>
    </row>
    <row r="18" spans="1:11" ht="12.75">
      <c r="A18" s="1" t="s">
        <v>1</v>
      </c>
      <c r="B18" t="s">
        <v>25</v>
      </c>
      <c r="C18" t="s">
        <v>26</v>
      </c>
      <c r="D18" s="11">
        <v>11</v>
      </c>
      <c r="E18" s="5">
        <f>D18/D38</f>
        <v>0.000945179584120983</v>
      </c>
      <c r="G18" s="3" t="s">
        <v>1</v>
      </c>
      <c r="H18" t="s">
        <v>51</v>
      </c>
      <c r="I18" t="s">
        <v>14</v>
      </c>
      <c r="J18" s="11">
        <v>13</v>
      </c>
      <c r="K18" s="5">
        <f t="shared" si="0"/>
        <v>0.0014401240722277612</v>
      </c>
    </row>
    <row r="19" spans="1:11" ht="12.75">
      <c r="A19" s="1" t="s">
        <v>1</v>
      </c>
      <c r="B19" t="s">
        <v>27</v>
      </c>
      <c r="C19" t="s">
        <v>14</v>
      </c>
      <c r="D19" s="11">
        <v>10</v>
      </c>
      <c r="E19" s="5">
        <f>D19/D38</f>
        <v>0.0008592541673827118</v>
      </c>
      <c r="G19" s="3" t="s">
        <v>1</v>
      </c>
      <c r="H19" t="s">
        <v>52</v>
      </c>
      <c r="I19" t="s">
        <v>23</v>
      </c>
      <c r="J19" s="11">
        <v>12</v>
      </c>
      <c r="K19" s="5">
        <f t="shared" si="0"/>
        <v>0.0013293452974410102</v>
      </c>
    </row>
    <row r="20" spans="1:11" ht="12.75">
      <c r="A20" s="1" t="s">
        <v>1</v>
      </c>
      <c r="B20" t="s">
        <v>28</v>
      </c>
      <c r="C20" t="s">
        <v>14</v>
      </c>
      <c r="D20" s="11">
        <v>10</v>
      </c>
      <c r="E20" s="5">
        <f>D20/D38</f>
        <v>0.0008592541673827118</v>
      </c>
      <c r="G20" s="3" t="s">
        <v>1</v>
      </c>
      <c r="H20" t="s">
        <v>53</v>
      </c>
      <c r="I20" t="s">
        <v>34</v>
      </c>
      <c r="J20" s="11">
        <v>11</v>
      </c>
      <c r="K20" s="5">
        <f t="shared" si="0"/>
        <v>0.0012185665226542594</v>
      </c>
    </row>
    <row r="21" spans="1:11" ht="12.75">
      <c r="A21" s="1" t="s">
        <v>1</v>
      </c>
      <c r="B21" t="s">
        <v>29</v>
      </c>
      <c r="C21" t="s">
        <v>14</v>
      </c>
      <c r="D21" s="11">
        <v>10</v>
      </c>
      <c r="E21" s="5">
        <f>D21/D38</f>
        <v>0.0008592541673827118</v>
      </c>
      <c r="G21" s="3" t="s">
        <v>1</v>
      </c>
      <c r="H21" t="s">
        <v>54</v>
      </c>
      <c r="I21" t="s">
        <v>26</v>
      </c>
      <c r="J21" s="11">
        <v>10</v>
      </c>
      <c r="K21" s="5">
        <f t="shared" si="0"/>
        <v>0.0011077877478675086</v>
      </c>
    </row>
    <row r="22" spans="1:11" ht="12.75">
      <c r="A22" s="1" t="s">
        <v>1</v>
      </c>
      <c r="B22" t="s">
        <v>30</v>
      </c>
      <c r="C22" t="s">
        <v>14</v>
      </c>
      <c r="D22" s="11">
        <v>8</v>
      </c>
      <c r="E22" s="5">
        <f>D22/D38</f>
        <v>0.0006874033339061695</v>
      </c>
      <c r="G22" s="3" t="s">
        <v>1</v>
      </c>
      <c r="H22" t="s">
        <v>55</v>
      </c>
      <c r="I22" t="s">
        <v>37</v>
      </c>
      <c r="J22" s="11">
        <v>10</v>
      </c>
      <c r="K22" s="5">
        <f t="shared" si="0"/>
        <v>0.0011077877478675086</v>
      </c>
    </row>
    <row r="23" spans="1:11" ht="12.75">
      <c r="A23" s="1" t="s">
        <v>1</v>
      </c>
      <c r="B23" t="s">
        <v>31</v>
      </c>
      <c r="C23" t="s">
        <v>32</v>
      </c>
      <c r="D23" s="11">
        <v>7</v>
      </c>
      <c r="E23" s="5">
        <f>D23/D38</f>
        <v>0.0006014779171678983</v>
      </c>
      <c r="G23" s="3" t="s">
        <v>1</v>
      </c>
      <c r="H23" t="s">
        <v>56</v>
      </c>
      <c r="I23" t="s">
        <v>14</v>
      </c>
      <c r="J23" s="11">
        <v>8</v>
      </c>
      <c r="K23" s="5">
        <f t="shared" si="0"/>
        <v>0.0008862301982940069</v>
      </c>
    </row>
    <row r="24" spans="1:11" ht="12.75">
      <c r="A24" s="1" t="s">
        <v>1</v>
      </c>
      <c r="B24" t="s">
        <v>33</v>
      </c>
      <c r="C24" t="s">
        <v>34</v>
      </c>
      <c r="D24" s="11">
        <v>6</v>
      </c>
      <c r="E24" s="5">
        <f>D24/D38</f>
        <v>0.0005155525004296271</v>
      </c>
      <c r="G24" s="3" t="s">
        <v>1</v>
      </c>
      <c r="H24" t="s">
        <v>57</v>
      </c>
      <c r="I24" t="s">
        <v>14</v>
      </c>
      <c r="J24" s="11">
        <v>8</v>
      </c>
      <c r="K24" s="5">
        <f t="shared" si="0"/>
        <v>0.0008862301982940069</v>
      </c>
    </row>
    <row r="25" spans="1:11" ht="12.75">
      <c r="A25" s="1" t="s">
        <v>1</v>
      </c>
      <c r="B25" t="s">
        <v>35</v>
      </c>
      <c r="C25" t="s">
        <v>14</v>
      </c>
      <c r="D25" s="11">
        <v>4</v>
      </c>
      <c r="E25" s="5">
        <f>D25/D38</f>
        <v>0.00034370166695308474</v>
      </c>
      <c r="G25" s="3" t="s">
        <v>1</v>
      </c>
      <c r="H25" t="s">
        <v>58</v>
      </c>
      <c r="I25" t="s">
        <v>59</v>
      </c>
      <c r="J25" s="11">
        <v>8</v>
      </c>
      <c r="K25" s="5">
        <f t="shared" si="0"/>
        <v>0.0008862301982940069</v>
      </c>
    </row>
    <row r="26" spans="1:11" ht="12.75">
      <c r="A26" s="1" t="s">
        <v>1</v>
      </c>
      <c r="B26" t="s">
        <v>36</v>
      </c>
      <c r="C26" t="s">
        <v>37</v>
      </c>
      <c r="D26" s="11">
        <v>3</v>
      </c>
      <c r="E26" s="5">
        <f>D26/D38</f>
        <v>0.00025777625021481353</v>
      </c>
      <c r="G26" s="3" t="s">
        <v>1</v>
      </c>
      <c r="H26" t="s">
        <v>60</v>
      </c>
      <c r="I26" t="s">
        <v>61</v>
      </c>
      <c r="J26" s="11">
        <v>7</v>
      </c>
      <c r="K26" s="5">
        <f t="shared" si="0"/>
        <v>0.000775451423507256</v>
      </c>
    </row>
    <row r="27" spans="1:11" ht="12.75">
      <c r="A27" s="1" t="s">
        <v>1</v>
      </c>
      <c r="B27" t="s">
        <v>38</v>
      </c>
      <c r="C27" t="s">
        <v>23</v>
      </c>
      <c r="D27" s="11">
        <v>3</v>
      </c>
      <c r="E27" s="5">
        <f>D27/D38</f>
        <v>0.00025777625021481353</v>
      </c>
      <c r="G27" s="3" t="s">
        <v>1</v>
      </c>
      <c r="H27" t="s">
        <v>62</v>
      </c>
      <c r="I27" t="s">
        <v>14</v>
      </c>
      <c r="J27" s="11">
        <v>7</v>
      </c>
      <c r="K27" s="5">
        <f t="shared" si="0"/>
        <v>0.000775451423507256</v>
      </c>
    </row>
    <row r="28" spans="1:11" ht="12.75">
      <c r="A28" s="1" t="s">
        <v>1</v>
      </c>
      <c r="B28" t="s">
        <v>39</v>
      </c>
      <c r="C28" t="s">
        <v>34</v>
      </c>
      <c r="D28" s="11">
        <v>2</v>
      </c>
      <c r="E28" s="5">
        <f>D28/D38</f>
        <v>0.00017185083347654237</v>
      </c>
      <c r="G28" s="3" t="s">
        <v>1</v>
      </c>
      <c r="H28" t="s">
        <v>28</v>
      </c>
      <c r="I28" t="s">
        <v>14</v>
      </c>
      <c r="J28" s="11">
        <v>7</v>
      </c>
      <c r="K28" s="5">
        <f t="shared" si="0"/>
        <v>0.000775451423507256</v>
      </c>
    </row>
    <row r="29" spans="1:11" ht="12.75">
      <c r="A29" s="1" t="s">
        <v>1</v>
      </c>
      <c r="B29" t="s">
        <v>40</v>
      </c>
      <c r="C29" t="s">
        <v>14</v>
      </c>
      <c r="D29" s="11">
        <v>2</v>
      </c>
      <c r="E29" s="5">
        <f>D29/D38</f>
        <v>0.00017185083347654237</v>
      </c>
      <c r="G29" s="3" t="s">
        <v>1</v>
      </c>
      <c r="H29" t="s">
        <v>63</v>
      </c>
      <c r="I29" t="s">
        <v>14</v>
      </c>
      <c r="J29" s="11">
        <v>7</v>
      </c>
      <c r="K29" s="5">
        <f t="shared" si="0"/>
        <v>0.000775451423507256</v>
      </c>
    </row>
    <row r="30" spans="1:11" ht="12.75">
      <c r="A30" s="1" t="s">
        <v>1</v>
      </c>
      <c r="B30" t="s">
        <v>41</v>
      </c>
      <c r="C30" t="s">
        <v>14</v>
      </c>
      <c r="D30" s="11">
        <v>2</v>
      </c>
      <c r="E30" s="5">
        <f>D30/D38</f>
        <v>0.00017185083347654237</v>
      </c>
      <c r="G30" s="3" t="s">
        <v>1</v>
      </c>
      <c r="H30" t="s">
        <v>64</v>
      </c>
      <c r="I30" t="s">
        <v>59</v>
      </c>
      <c r="J30" s="11">
        <v>7</v>
      </c>
      <c r="K30" s="5">
        <f t="shared" si="0"/>
        <v>0.000775451423507256</v>
      </c>
    </row>
    <row r="31" spans="1:11" ht="12.75">
      <c r="A31" s="1" t="s">
        <v>1</v>
      </c>
      <c r="B31" t="s">
        <v>42</v>
      </c>
      <c r="C31" t="s">
        <v>14</v>
      </c>
      <c r="D31" s="11">
        <v>2</v>
      </c>
      <c r="E31" s="5">
        <f>D31/D38</f>
        <v>0.00017185083347654237</v>
      </c>
      <c r="G31" s="3" t="s">
        <v>1</v>
      </c>
      <c r="H31" t="s">
        <v>40</v>
      </c>
      <c r="I31" t="s">
        <v>14</v>
      </c>
      <c r="J31" s="11">
        <v>6</v>
      </c>
      <c r="K31" s="5">
        <f t="shared" si="0"/>
        <v>0.0006646726487205051</v>
      </c>
    </row>
    <row r="32" spans="1:11" ht="12.75">
      <c r="A32" s="1" t="s">
        <v>1</v>
      </c>
      <c r="B32" t="s">
        <v>43</v>
      </c>
      <c r="C32" t="s">
        <v>14</v>
      </c>
      <c r="D32" s="11">
        <v>2</v>
      </c>
      <c r="E32" s="5">
        <f>D32/D38</f>
        <v>0.00017185083347654237</v>
      </c>
      <c r="G32" s="3" t="s">
        <v>1</v>
      </c>
      <c r="H32" t="s">
        <v>65</v>
      </c>
      <c r="I32" t="s">
        <v>14</v>
      </c>
      <c r="J32" s="11">
        <v>6</v>
      </c>
      <c r="K32" s="5">
        <f t="shared" si="0"/>
        <v>0.0006646726487205051</v>
      </c>
    </row>
    <row r="33" spans="1:11" ht="12.75">
      <c r="A33" s="1" t="s">
        <v>1</v>
      </c>
      <c r="B33" t="s">
        <v>44</v>
      </c>
      <c r="C33" t="s">
        <v>14</v>
      </c>
      <c r="D33" s="11">
        <v>2</v>
      </c>
      <c r="E33" s="5">
        <f>D33/D38</f>
        <v>0.00017185083347654237</v>
      </c>
      <c r="G33" s="3" t="s">
        <v>1</v>
      </c>
      <c r="H33" t="s">
        <v>66</v>
      </c>
      <c r="I33" t="s">
        <v>67</v>
      </c>
      <c r="J33" s="11">
        <v>6</v>
      </c>
      <c r="K33" s="5">
        <f t="shared" si="0"/>
        <v>0.0006646726487205051</v>
      </c>
    </row>
    <row r="34" spans="1:11" ht="12.75">
      <c r="A34" s="1" t="s">
        <v>1</v>
      </c>
      <c r="B34" t="s">
        <v>45</v>
      </c>
      <c r="C34" t="s">
        <v>37</v>
      </c>
      <c r="D34" s="11">
        <v>2</v>
      </c>
      <c r="E34" s="5">
        <f>D34/D38</f>
        <v>0.00017185083347654237</v>
      </c>
      <c r="G34" s="3" t="s">
        <v>1</v>
      </c>
      <c r="H34" t="s">
        <v>68</v>
      </c>
      <c r="I34" t="s">
        <v>14</v>
      </c>
      <c r="J34" s="11">
        <v>5</v>
      </c>
      <c r="K34" s="5">
        <f t="shared" si="0"/>
        <v>0.0005538938739337543</v>
      </c>
    </row>
    <row r="35" spans="1:11" ht="12.75">
      <c r="A35" s="1" t="s">
        <v>1</v>
      </c>
      <c r="B35" t="s">
        <v>46</v>
      </c>
      <c r="C35" t="s">
        <v>47</v>
      </c>
      <c r="D35" s="11">
        <v>2</v>
      </c>
      <c r="E35" s="5">
        <f>D35/D38</f>
        <v>0.00017185083347654237</v>
      </c>
      <c r="G35" s="3" t="s">
        <v>1</v>
      </c>
      <c r="H35" t="s">
        <v>69</v>
      </c>
      <c r="I35" t="s">
        <v>37</v>
      </c>
      <c r="J35" s="11">
        <v>5</v>
      </c>
      <c r="K35" s="5">
        <f t="shared" si="0"/>
        <v>0.0005538938739337543</v>
      </c>
    </row>
    <row r="36" spans="1:11" ht="12.75">
      <c r="A36" s="1" t="s">
        <v>1</v>
      </c>
      <c r="B36" t="s">
        <v>48</v>
      </c>
      <c r="C36" t="s">
        <v>47</v>
      </c>
      <c r="D36" s="11">
        <v>2</v>
      </c>
      <c r="E36" s="5">
        <f>D36/D38</f>
        <v>0.00017185083347654237</v>
      </c>
      <c r="G36" s="3" t="s">
        <v>1</v>
      </c>
      <c r="H36" t="s">
        <v>70</v>
      </c>
      <c r="I36" t="s">
        <v>14</v>
      </c>
      <c r="J36" s="11">
        <v>4</v>
      </c>
      <c r="K36" s="5">
        <f t="shared" si="0"/>
        <v>0.00044311509914700343</v>
      </c>
    </row>
    <row r="37" spans="1:11" ht="12.75">
      <c r="A37" s="1" t="s">
        <v>1</v>
      </c>
      <c r="B37" t="s">
        <v>49</v>
      </c>
      <c r="C37" t="s">
        <v>14</v>
      </c>
      <c r="D37" s="11">
        <v>1</v>
      </c>
      <c r="E37" s="5">
        <f>D37/D38</f>
        <v>8.592541673827119E-05</v>
      </c>
      <c r="G37" s="3" t="s">
        <v>1</v>
      </c>
      <c r="H37" t="s">
        <v>71</v>
      </c>
      <c r="I37" t="s">
        <v>14</v>
      </c>
      <c r="J37" s="11">
        <v>4</v>
      </c>
      <c r="K37" s="5">
        <f t="shared" si="0"/>
        <v>0.00044311509914700343</v>
      </c>
    </row>
    <row r="38" spans="2:11" ht="12.75">
      <c r="B38" s="1" t="s">
        <v>10</v>
      </c>
      <c r="D38" s="2">
        <f>SUM(D8:D37)</f>
        <v>11638</v>
      </c>
      <c r="G38" s="3" t="s">
        <v>1</v>
      </c>
      <c r="H38" t="s">
        <v>43</v>
      </c>
      <c r="I38" t="s">
        <v>59</v>
      </c>
      <c r="J38" s="11">
        <v>4</v>
      </c>
      <c r="K38" s="5">
        <f t="shared" si="0"/>
        <v>0.00044311509914700343</v>
      </c>
    </row>
    <row r="39" spans="7:11" ht="12.75">
      <c r="G39" s="3"/>
      <c r="H39" t="s">
        <v>72</v>
      </c>
      <c r="I39" t="s">
        <v>14</v>
      </c>
      <c r="J39" s="11">
        <v>3</v>
      </c>
      <c r="K39" s="5">
        <f t="shared" si="0"/>
        <v>0.00033233632436025255</v>
      </c>
    </row>
    <row r="40" spans="7:11" ht="12.75">
      <c r="G40" s="3"/>
      <c r="H40" t="s">
        <v>73</v>
      </c>
      <c r="I40" t="s">
        <v>14</v>
      </c>
      <c r="J40" s="11">
        <v>3</v>
      </c>
      <c r="K40" s="5">
        <f t="shared" si="0"/>
        <v>0.00033233632436025255</v>
      </c>
    </row>
    <row r="41" spans="8:11" ht="12.75">
      <c r="H41" t="s">
        <v>74</v>
      </c>
      <c r="I41" t="s">
        <v>14</v>
      </c>
      <c r="J41" s="11">
        <v>3</v>
      </c>
      <c r="K41" s="5">
        <f t="shared" si="0"/>
        <v>0.00033233632436025255</v>
      </c>
    </row>
    <row r="42" spans="8:11" ht="12.75">
      <c r="H42" t="s">
        <v>75</v>
      </c>
      <c r="I42" t="s">
        <v>14</v>
      </c>
      <c r="J42" s="11">
        <v>2</v>
      </c>
      <c r="K42" s="5">
        <f t="shared" si="0"/>
        <v>0.00022155754957350172</v>
      </c>
    </row>
    <row r="43" spans="8:11" ht="12.75">
      <c r="H43" t="s">
        <v>76</v>
      </c>
      <c r="I43" t="s">
        <v>14</v>
      </c>
      <c r="J43" s="11">
        <v>2</v>
      </c>
      <c r="K43" s="5">
        <f t="shared" si="0"/>
        <v>0.00022155754957350172</v>
      </c>
    </row>
    <row r="44" spans="8:11" ht="12.75">
      <c r="H44" t="s">
        <v>77</v>
      </c>
      <c r="I44" t="s">
        <v>14</v>
      </c>
      <c r="J44" s="11">
        <v>2</v>
      </c>
      <c r="K44" s="5">
        <f t="shared" si="0"/>
        <v>0.00022155754957350172</v>
      </c>
    </row>
    <row r="45" spans="8:11" ht="12.75">
      <c r="H45" t="s">
        <v>78</v>
      </c>
      <c r="I45" t="s">
        <v>79</v>
      </c>
      <c r="J45" s="11">
        <v>2</v>
      </c>
      <c r="K45" s="5">
        <f t="shared" si="0"/>
        <v>0.00022155754957350172</v>
      </c>
    </row>
    <row r="46" spans="8:10" ht="12.75">
      <c r="H46" s="1" t="s">
        <v>10</v>
      </c>
      <c r="J46" s="2">
        <f>SUM(J8:J45)</f>
        <v>9027</v>
      </c>
    </row>
    <row r="48" ht="12.75">
      <c r="A48" s="9" t="s">
        <v>81</v>
      </c>
    </row>
    <row r="49" ht="12.75">
      <c r="A49" s="10" t="s">
        <v>80</v>
      </c>
    </row>
    <row r="50" ht="12.75">
      <c r="A50" s="9" t="s">
        <v>11</v>
      </c>
    </row>
    <row r="51" ht="12.75">
      <c r="A51" s="27" t="s">
        <v>82</v>
      </c>
    </row>
  </sheetData>
  <mergeCells count="6">
    <mergeCell ref="H4:I4"/>
    <mergeCell ref="H5:I5"/>
    <mergeCell ref="H6:I6"/>
    <mergeCell ref="B5:C5"/>
    <mergeCell ref="B6:C6"/>
    <mergeCell ref="B4:C4"/>
  </mergeCells>
  <hyperlinks>
    <hyperlink ref="A51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2003-06-04T20:33:57Z</cp:lastPrinted>
  <dcterms:created xsi:type="dcterms:W3CDTF">2003-03-03T20:41:45Z</dcterms:created>
  <dcterms:modified xsi:type="dcterms:W3CDTF">2005-03-07T19:16:06Z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