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0" windowWidth="10695" windowHeight="6570" activeTab="0"/>
  </bookViews>
  <sheets>
    <sheet name="County Worker Flow" sheetId="1" r:id="rId1"/>
  </sheets>
  <definedNames>
    <definedName name="_xlnm.Print_Titles" localSheetId="0">'County Worker Flow'!$1:$6</definedName>
  </definedNames>
  <calcPr fullCalcOnLoad="1"/>
</workbook>
</file>

<file path=xl/sharedStrings.xml><?xml version="1.0" encoding="utf-8"?>
<sst xmlns="http://schemas.openxmlformats.org/spreadsheetml/2006/main" count="695" uniqueCount="210">
  <si>
    <t>Count</t>
  </si>
  <si>
    <t>Black Hawk Co. IA</t>
  </si>
  <si>
    <t>Percent</t>
  </si>
  <si>
    <t>Workers 16 years</t>
  </si>
  <si>
    <t>old and over</t>
  </si>
  <si>
    <t>Name</t>
  </si>
  <si>
    <t>State-County</t>
  </si>
  <si>
    <t>Residence</t>
  </si>
  <si>
    <t>Workplace</t>
  </si>
  <si>
    <t>Universe: Workers 16 years old and over</t>
  </si>
  <si>
    <t>Total</t>
  </si>
  <si>
    <t xml:space="preserve">Prepared By: State Library of Iowa, State Data Center Program, 800-248-4483, </t>
  </si>
  <si>
    <t>County-to-County Worker Flow for Black Hawk County: 1990</t>
  </si>
  <si>
    <t>Black Hawk County</t>
  </si>
  <si>
    <t>IA</t>
  </si>
  <si>
    <t>Bremer County</t>
  </si>
  <si>
    <t>Linn County</t>
  </si>
  <si>
    <t>Buchanan County</t>
  </si>
  <si>
    <t>Marshall County</t>
  </si>
  <si>
    <t>Tama County</t>
  </si>
  <si>
    <t>Grundy County</t>
  </si>
  <si>
    <t>Polk County</t>
  </si>
  <si>
    <t>Johnson County</t>
  </si>
  <si>
    <t>Butler County</t>
  </si>
  <si>
    <t>Floyd County</t>
  </si>
  <si>
    <t>Fayette County</t>
  </si>
  <si>
    <t>Dubuque County</t>
  </si>
  <si>
    <t>Wright County</t>
  </si>
  <si>
    <t>Hardin County</t>
  </si>
  <si>
    <t>Cook County</t>
  </si>
  <si>
    <t>IL</t>
  </si>
  <si>
    <t>Chickasaw County</t>
  </si>
  <si>
    <t>Iowa County</t>
  </si>
  <si>
    <t>Muscatine County</t>
  </si>
  <si>
    <t>Benton County</t>
  </si>
  <si>
    <t>Winneshiek County</t>
  </si>
  <si>
    <t>Hennepin County</t>
  </si>
  <si>
    <t>MN</t>
  </si>
  <si>
    <t>Marion County</t>
  </si>
  <si>
    <t>Poweshiek County</t>
  </si>
  <si>
    <t>Wapello County</t>
  </si>
  <si>
    <t>Cerro Gordo County</t>
  </si>
  <si>
    <t>Mahaska County</t>
  </si>
  <si>
    <t>Scott County</t>
  </si>
  <si>
    <t>Faribault County</t>
  </si>
  <si>
    <t>Madison County</t>
  </si>
  <si>
    <t>NE</t>
  </si>
  <si>
    <t>Winnebago County</t>
  </si>
  <si>
    <t>Carroll County</t>
  </si>
  <si>
    <t>Clay County</t>
  </si>
  <si>
    <t>Crawford County</t>
  </si>
  <si>
    <t>New Hanover County</t>
  </si>
  <si>
    <t>NC</t>
  </si>
  <si>
    <t>Bexar County</t>
  </si>
  <si>
    <t>TX</t>
  </si>
  <si>
    <t>Clayton County</t>
  </si>
  <si>
    <t>Jasper County</t>
  </si>
  <si>
    <t>Pottawattamie County</t>
  </si>
  <si>
    <t>Portage County</t>
  </si>
  <si>
    <t>OH</t>
  </si>
  <si>
    <t>Manchester city</t>
  </si>
  <si>
    <t>NH</t>
  </si>
  <si>
    <t>Denver County</t>
  </si>
  <si>
    <t>CO</t>
  </si>
  <si>
    <t>Delaware County</t>
  </si>
  <si>
    <t>Humboldt County</t>
  </si>
  <si>
    <t>Shelby County</t>
  </si>
  <si>
    <t>Union County</t>
  </si>
  <si>
    <t>Ramsey County</t>
  </si>
  <si>
    <t>Caldwell County</t>
  </si>
  <si>
    <t>MO</t>
  </si>
  <si>
    <t>Riverside County</t>
  </si>
  <si>
    <t>CA</t>
  </si>
  <si>
    <t>Whiteside County</t>
  </si>
  <si>
    <t>Boone County</t>
  </si>
  <si>
    <t>Greene County</t>
  </si>
  <si>
    <t>Hamilton County</t>
  </si>
  <si>
    <t>Howard County</t>
  </si>
  <si>
    <t>Jones County</t>
  </si>
  <si>
    <t>Worth County</t>
  </si>
  <si>
    <t>Jackson County</t>
  </si>
  <si>
    <t>Beaufort County</t>
  </si>
  <si>
    <t>SC</t>
  </si>
  <si>
    <t>TN</t>
  </si>
  <si>
    <t>Dane County</t>
  </si>
  <si>
    <t>WI</t>
  </si>
  <si>
    <t>Waukesha County</t>
  </si>
  <si>
    <t>Germany, not specified</t>
  </si>
  <si>
    <t>England</t>
  </si>
  <si>
    <t>Lucas County</t>
  </si>
  <si>
    <t>Webster County</t>
  </si>
  <si>
    <t>Steele County</t>
  </si>
  <si>
    <t>Virginia Beach city</t>
  </si>
  <si>
    <t>VA</t>
  </si>
  <si>
    <t>Lyon County</t>
  </si>
  <si>
    <t>Cleveland County</t>
  </si>
  <si>
    <t>San Diego County</t>
  </si>
  <si>
    <t>St. Louis County</t>
  </si>
  <si>
    <t>Jefferson County</t>
  </si>
  <si>
    <t>Pima County</t>
  </si>
  <si>
    <t>AZ</t>
  </si>
  <si>
    <t>District of Columbia</t>
  </si>
  <si>
    <t>DC</t>
  </si>
  <si>
    <t>Mitchell County</t>
  </si>
  <si>
    <t>Washington County</t>
  </si>
  <si>
    <t>Dakota County</t>
  </si>
  <si>
    <t>Dodge County</t>
  </si>
  <si>
    <t>San Bernardino County</t>
  </si>
  <si>
    <t>Sioux County</t>
  </si>
  <si>
    <t>Story County</t>
  </si>
  <si>
    <t>Franklin County</t>
  </si>
  <si>
    <t>Clinton County</t>
  </si>
  <si>
    <t>Woodbury County</t>
  </si>
  <si>
    <t>Dickinson County</t>
  </si>
  <si>
    <t>Douglas County</t>
  </si>
  <si>
    <t>Cedar County</t>
  </si>
  <si>
    <t>Jo Daviess County</t>
  </si>
  <si>
    <t>Allamakee County</t>
  </si>
  <si>
    <t>El Paso County</t>
  </si>
  <si>
    <t>Rock Island County</t>
  </si>
  <si>
    <t>IN</t>
  </si>
  <si>
    <t>Du Page County</t>
  </si>
  <si>
    <t>Collin County</t>
  </si>
  <si>
    <t>Olmsted County</t>
  </si>
  <si>
    <t>Pinal County</t>
  </si>
  <si>
    <t>St. Louis city</t>
  </si>
  <si>
    <t>Lake County</t>
  </si>
  <si>
    <t>MT</t>
  </si>
  <si>
    <t>Sevier County</t>
  </si>
  <si>
    <t>Louisa County</t>
  </si>
  <si>
    <t>Tarrant County</t>
  </si>
  <si>
    <t>Hancock County</t>
  </si>
  <si>
    <t>McDonough County</t>
  </si>
  <si>
    <t>Westbrook city</t>
  </si>
  <si>
    <t>ME</t>
  </si>
  <si>
    <t>Stark County</t>
  </si>
  <si>
    <t>Summit County</t>
  </si>
  <si>
    <t>Webb County</t>
  </si>
  <si>
    <t>Grant County</t>
  </si>
  <si>
    <t>Milwaukee County</t>
  </si>
  <si>
    <t>De Kalb County</t>
  </si>
  <si>
    <t>GA</t>
  </si>
  <si>
    <t>Montgomery County</t>
  </si>
  <si>
    <t>Knox County</t>
  </si>
  <si>
    <t>McLean County</t>
  </si>
  <si>
    <t>Monroe County</t>
  </si>
  <si>
    <t>Prince George's County</t>
  </si>
  <si>
    <t>MD</t>
  </si>
  <si>
    <t>Genesee County</t>
  </si>
  <si>
    <t>MI</t>
  </si>
  <si>
    <t>Lubbock County</t>
  </si>
  <si>
    <t>Racine County</t>
  </si>
  <si>
    <t>Des Moines County</t>
  </si>
  <si>
    <t>Keokuk County</t>
  </si>
  <si>
    <t>Lee County</t>
  </si>
  <si>
    <t>O'Brien County</t>
  </si>
  <si>
    <t>KS</t>
  </si>
  <si>
    <t>Dallas County</t>
  </si>
  <si>
    <t>York County</t>
  </si>
  <si>
    <t>Dauphin County</t>
  </si>
  <si>
    <t>PA</t>
  </si>
  <si>
    <t>SD</t>
  </si>
  <si>
    <t>Kossuth County</t>
  </si>
  <si>
    <t>Monona County</t>
  </si>
  <si>
    <t>Plymouth County</t>
  </si>
  <si>
    <t>Sac County</t>
  </si>
  <si>
    <t>Gloucester County</t>
  </si>
  <si>
    <t>NJ</t>
  </si>
  <si>
    <t>Pottawatomie County</t>
  </si>
  <si>
    <t>Riley County</t>
  </si>
  <si>
    <t>Pipestone County</t>
  </si>
  <si>
    <t>Cuming County</t>
  </si>
  <si>
    <t>Richland County</t>
  </si>
  <si>
    <t>Audubon County</t>
  </si>
  <si>
    <t>Buena Vista County</t>
  </si>
  <si>
    <t>Osage County</t>
  </si>
  <si>
    <t>Mower County</t>
  </si>
  <si>
    <t>Waseca County</t>
  </si>
  <si>
    <t>Green Lake County</t>
  </si>
  <si>
    <t>Lafayette County</t>
  </si>
  <si>
    <t>Rock County</t>
  </si>
  <si>
    <t>Sauk County</t>
  </si>
  <si>
    <t>Vernon County</t>
  </si>
  <si>
    <t>Calhoun County</t>
  </si>
  <si>
    <t>Cass County</t>
  </si>
  <si>
    <t>Clarke County</t>
  </si>
  <si>
    <t>Decatur County</t>
  </si>
  <si>
    <t>Guthrie County</t>
  </si>
  <si>
    <t>Pocahontas County</t>
  </si>
  <si>
    <t>Ringgold County</t>
  </si>
  <si>
    <t>Van Buren County</t>
  </si>
  <si>
    <t>Henry County</t>
  </si>
  <si>
    <t>Randolph County</t>
  </si>
  <si>
    <t>Goodhue County</t>
  </si>
  <si>
    <t>Houston County</t>
  </si>
  <si>
    <t>Rice County</t>
  </si>
  <si>
    <t>Atchison County</t>
  </si>
  <si>
    <t>Mercer County</t>
  </si>
  <si>
    <t>Scotland County</t>
  </si>
  <si>
    <t>Surry County</t>
  </si>
  <si>
    <t>ND</t>
  </si>
  <si>
    <t>Wells County</t>
  </si>
  <si>
    <t>Antelope County</t>
  </si>
  <si>
    <t>Dunn County</t>
  </si>
  <si>
    <t>Lancaster County</t>
  </si>
  <si>
    <t>Hardeman County</t>
  </si>
  <si>
    <t>Rusk County</t>
  </si>
  <si>
    <t>1990 Census County-to-County Worker Flow, http://www.census.gov/population/www/socdemo/jtw_workerflow.html</t>
  </si>
  <si>
    <t>Source: U.S. Bureau of the Census, Decennial Census</t>
  </si>
  <si>
    <t>http://www.iowadatacenter.org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</si>
</sst>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5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b/>
      <u val="single"/>
      <sz val="8"/>
      <color indexed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3" fontId="0" fillId="0" borderId="0" xfId="0" applyNumberFormat="1" applyAlignment="1" applyProtection="1">
      <alignment/>
      <protection locked="0"/>
    </xf>
    <xf numFmtId="49" fontId="0" fillId="0" borderId="0" xfId="0" applyNumberForma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164" fontId="0" fillId="0" borderId="0" xfId="0" applyNumberFormat="1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3" fontId="1" fillId="0" borderId="0" xfId="0" applyNumberFormat="1" applyFont="1" applyBorder="1" applyAlignment="1" applyProtection="1">
      <alignment/>
      <protection locked="0"/>
    </xf>
    <xf numFmtId="164" fontId="1" fillId="0" borderId="0" xfId="0" applyNumberFormat="1" applyFont="1" applyBorder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horizontal="left" indent="1"/>
      <protection locked="0"/>
    </xf>
    <xf numFmtId="3" fontId="0" fillId="0" borderId="0" xfId="0" applyNumberFormat="1" applyAlignment="1">
      <alignment/>
    </xf>
    <xf numFmtId="0" fontId="1" fillId="2" borderId="1" xfId="0" applyFont="1" applyFill="1" applyBorder="1" applyAlignment="1" applyProtection="1">
      <alignment/>
      <protection locked="0"/>
    </xf>
    <xf numFmtId="0" fontId="1" fillId="2" borderId="2" xfId="0" applyFont="1" applyFill="1" applyBorder="1" applyAlignment="1" applyProtection="1">
      <alignment horizontal="left"/>
      <protection locked="0"/>
    </xf>
    <xf numFmtId="0" fontId="1" fillId="2" borderId="3" xfId="0" applyFont="1" applyFill="1" applyBorder="1" applyAlignment="1" applyProtection="1">
      <alignment horizontal="left"/>
      <protection locked="0"/>
    </xf>
    <xf numFmtId="3" fontId="1" fillId="2" borderId="2" xfId="0" applyNumberFormat="1" applyFont="1" applyFill="1" applyBorder="1" applyAlignment="1" applyProtection="1">
      <alignment horizontal="centerContinuous"/>
      <protection locked="0"/>
    </xf>
    <xf numFmtId="164" fontId="1" fillId="2" borderId="3" xfId="0" applyNumberFormat="1" applyFont="1" applyFill="1" applyBorder="1" applyAlignment="1" applyProtection="1">
      <alignment horizontal="centerContinuous"/>
      <protection locked="0"/>
    </xf>
    <xf numFmtId="0" fontId="1" fillId="2" borderId="4" xfId="0" applyFont="1" applyFill="1" applyBorder="1" applyAlignment="1" applyProtection="1">
      <alignment/>
      <protection locked="0"/>
    </xf>
    <xf numFmtId="0" fontId="1" fillId="2" borderId="5" xfId="0" applyFont="1" applyFill="1" applyBorder="1" applyAlignment="1" applyProtection="1">
      <alignment horizontal="left"/>
      <protection locked="0"/>
    </xf>
    <xf numFmtId="0" fontId="1" fillId="2" borderId="6" xfId="0" applyFont="1" applyFill="1" applyBorder="1" applyAlignment="1" applyProtection="1">
      <alignment horizontal="left"/>
      <protection locked="0"/>
    </xf>
    <xf numFmtId="3" fontId="1" fillId="2" borderId="7" xfId="0" applyNumberFormat="1" applyFont="1" applyFill="1" applyBorder="1" applyAlignment="1" applyProtection="1">
      <alignment horizontal="centerContinuous"/>
      <protection locked="0"/>
    </xf>
    <xf numFmtId="164" fontId="1" fillId="2" borderId="8" xfId="0" applyNumberFormat="1" applyFont="1" applyFill="1" applyBorder="1" applyAlignment="1" applyProtection="1">
      <alignment horizontal="centerContinuous"/>
      <protection locked="0"/>
    </xf>
    <xf numFmtId="0" fontId="1" fillId="2" borderId="9" xfId="0" applyFont="1" applyFill="1" applyBorder="1" applyAlignment="1" applyProtection="1">
      <alignment/>
      <protection locked="0"/>
    </xf>
    <xf numFmtId="0" fontId="1" fillId="2" borderId="7" xfId="0" applyFont="1" applyFill="1" applyBorder="1" applyAlignment="1" applyProtection="1">
      <alignment horizontal="left"/>
      <protection locked="0"/>
    </xf>
    <xf numFmtId="0" fontId="1" fillId="2" borderId="8" xfId="0" applyFont="1" applyFill="1" applyBorder="1" applyAlignment="1" applyProtection="1">
      <alignment horizontal="left"/>
      <protection locked="0"/>
    </xf>
    <xf numFmtId="3" fontId="1" fillId="2" borderId="10" xfId="0" applyNumberFormat="1" applyFont="1" applyFill="1" applyBorder="1" applyAlignment="1" applyProtection="1">
      <alignment/>
      <protection locked="0"/>
    </xf>
    <xf numFmtId="164" fontId="1" fillId="2" borderId="10" xfId="0" applyNumberFormat="1" applyFont="1" applyFill="1" applyBorder="1" applyAlignment="1" applyProtection="1">
      <alignment/>
      <protection locked="0"/>
    </xf>
    <xf numFmtId="0" fontId="4" fillId="0" borderId="0" xfId="19" applyFont="1" applyAlignment="1" applyProtection="1">
      <alignment horizontal="left" indent="1"/>
      <protection locked="0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owadatacenter.org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8"/>
  <sheetViews>
    <sheetView tabSelected="1" workbookViewId="0" topLeftCell="A1">
      <selection activeCell="A1" sqref="A1"/>
    </sheetView>
  </sheetViews>
  <sheetFormatPr defaultColWidth="9.140625" defaultRowHeight="12.75"/>
  <cols>
    <col min="1" max="1" width="19.00390625" style="1" customWidth="1"/>
    <col min="2" max="2" width="19.8515625" style="1" customWidth="1"/>
    <col min="3" max="3" width="5.28125" style="1" customWidth="1"/>
    <col min="4" max="4" width="7.7109375" style="2" customWidth="1"/>
    <col min="5" max="5" width="9.00390625" style="5" customWidth="1"/>
    <col min="6" max="6" width="6.8515625" style="1" customWidth="1"/>
    <col min="7" max="7" width="20.28125" style="1" customWidth="1"/>
    <col min="8" max="8" width="20.140625" style="1" customWidth="1"/>
    <col min="9" max="9" width="4.8515625" style="1" customWidth="1"/>
    <col min="10" max="10" width="7.8515625" style="2" customWidth="1"/>
    <col min="11" max="11" width="8.7109375" style="5" customWidth="1"/>
    <col min="12" max="16384" width="9.140625" style="1" customWidth="1"/>
  </cols>
  <sheetData>
    <row r="1" ht="12.75">
      <c r="A1" s="4" t="s">
        <v>12</v>
      </c>
    </row>
    <row r="2" ht="12.75">
      <c r="A2" s="4" t="s">
        <v>9</v>
      </c>
    </row>
    <row r="4" spans="1:11" ht="12.75">
      <c r="A4" s="12" t="s">
        <v>7</v>
      </c>
      <c r="B4" s="13" t="s">
        <v>8</v>
      </c>
      <c r="C4" s="14"/>
      <c r="D4" s="15" t="s">
        <v>3</v>
      </c>
      <c r="E4" s="16"/>
      <c r="F4" s="4"/>
      <c r="G4" s="12" t="s">
        <v>8</v>
      </c>
      <c r="H4" s="13" t="s">
        <v>7</v>
      </c>
      <c r="I4" s="14"/>
      <c r="J4" s="15" t="s">
        <v>3</v>
      </c>
      <c r="K4" s="16"/>
    </row>
    <row r="5" spans="1:11" ht="12.75">
      <c r="A5" s="17" t="s">
        <v>6</v>
      </c>
      <c r="B5" s="18" t="s">
        <v>6</v>
      </c>
      <c r="C5" s="19"/>
      <c r="D5" s="20" t="s">
        <v>4</v>
      </c>
      <c r="E5" s="21"/>
      <c r="F5" s="4"/>
      <c r="G5" s="17" t="s">
        <v>6</v>
      </c>
      <c r="H5" s="18" t="s">
        <v>6</v>
      </c>
      <c r="I5" s="19"/>
      <c r="J5" s="20" t="s">
        <v>4</v>
      </c>
      <c r="K5" s="21"/>
    </row>
    <row r="6" spans="1:11" ht="12.75">
      <c r="A6" s="22" t="s">
        <v>5</v>
      </c>
      <c r="B6" s="23" t="s">
        <v>5</v>
      </c>
      <c r="C6" s="24"/>
      <c r="D6" s="25" t="s">
        <v>0</v>
      </c>
      <c r="E6" s="26" t="s">
        <v>2</v>
      </c>
      <c r="F6" s="4"/>
      <c r="G6" s="22" t="s">
        <v>5</v>
      </c>
      <c r="H6" s="23" t="s">
        <v>5</v>
      </c>
      <c r="I6" s="24"/>
      <c r="J6" s="25" t="s">
        <v>0</v>
      </c>
      <c r="K6" s="26" t="s">
        <v>2</v>
      </c>
    </row>
    <row r="7" spans="1:11" ht="12.75">
      <c r="A7" s="6"/>
      <c r="B7" s="6"/>
      <c r="C7" s="6"/>
      <c r="D7" s="7"/>
      <c r="E7" s="8"/>
      <c r="F7" s="4"/>
      <c r="G7" s="6"/>
      <c r="H7" s="6"/>
      <c r="I7" s="6"/>
      <c r="J7" s="7"/>
      <c r="K7" s="8"/>
    </row>
    <row r="8" spans="1:11" ht="12.75">
      <c r="A8" s="1" t="s">
        <v>1</v>
      </c>
      <c r="B8" t="s">
        <v>13</v>
      </c>
      <c r="C8" t="s">
        <v>14</v>
      </c>
      <c r="D8" s="11">
        <v>52884</v>
      </c>
      <c r="E8" s="5">
        <f>D8/D88</f>
        <v>0.9514591054657983</v>
      </c>
      <c r="G8" s="3" t="s">
        <v>1</v>
      </c>
      <c r="H8" t="s">
        <v>13</v>
      </c>
      <c r="I8" t="s">
        <v>14</v>
      </c>
      <c r="J8" s="11">
        <v>52884</v>
      </c>
      <c r="K8" s="5">
        <f>J8/$J$151</f>
        <v>0.8564349220230287</v>
      </c>
    </row>
    <row r="9" spans="1:11" ht="12.75">
      <c r="A9" s="1" t="s">
        <v>1</v>
      </c>
      <c r="B9" t="s">
        <v>15</v>
      </c>
      <c r="C9" t="s">
        <v>14</v>
      </c>
      <c r="D9" s="11">
        <v>621</v>
      </c>
      <c r="E9" s="5">
        <f>D9/D88</f>
        <v>0.011172681803461553</v>
      </c>
      <c r="G9" s="3" t="s">
        <v>1</v>
      </c>
      <c r="H9" t="s">
        <v>15</v>
      </c>
      <c r="I9" t="s">
        <v>14</v>
      </c>
      <c r="J9" s="11">
        <v>2230</v>
      </c>
      <c r="K9" s="5">
        <f aca="true" t="shared" si="0" ref="K9:K72">J9/$J$151</f>
        <v>0.03611394516510389</v>
      </c>
    </row>
    <row r="10" spans="1:11" ht="12.75">
      <c r="A10" s="1" t="s">
        <v>1</v>
      </c>
      <c r="B10" t="s">
        <v>16</v>
      </c>
      <c r="C10" t="s">
        <v>14</v>
      </c>
      <c r="D10" s="11">
        <v>302</v>
      </c>
      <c r="E10" s="5">
        <f>D10/D88</f>
        <v>0.005433413695081142</v>
      </c>
      <c r="G10" s="3" t="s">
        <v>1</v>
      </c>
      <c r="H10" t="s">
        <v>17</v>
      </c>
      <c r="I10" t="s">
        <v>14</v>
      </c>
      <c r="J10" s="11">
        <v>1393</v>
      </c>
      <c r="K10" s="5">
        <f t="shared" si="0"/>
        <v>0.0225590697825066</v>
      </c>
    </row>
    <row r="11" spans="1:11" ht="12.75">
      <c r="A11" s="1" t="s">
        <v>1</v>
      </c>
      <c r="B11" t="s">
        <v>17</v>
      </c>
      <c r="C11" t="s">
        <v>14</v>
      </c>
      <c r="D11" s="11">
        <v>247</v>
      </c>
      <c r="E11" s="5">
        <f>D11/D88</f>
        <v>0.004443884710877622</v>
      </c>
      <c r="G11" s="3" t="s">
        <v>1</v>
      </c>
      <c r="H11" t="s">
        <v>23</v>
      </c>
      <c r="I11" t="s">
        <v>14</v>
      </c>
      <c r="J11" s="11">
        <v>1095</v>
      </c>
      <c r="K11" s="5">
        <f t="shared" si="0"/>
        <v>0.01773308069766312</v>
      </c>
    </row>
    <row r="12" spans="1:11" ht="12.75">
      <c r="A12" s="1" t="s">
        <v>1</v>
      </c>
      <c r="B12" t="s">
        <v>18</v>
      </c>
      <c r="C12" t="s">
        <v>14</v>
      </c>
      <c r="D12" s="11">
        <v>182</v>
      </c>
      <c r="E12" s="5">
        <f>D12/D88</f>
        <v>0.003274441365909827</v>
      </c>
      <c r="G12" s="3" t="s">
        <v>1</v>
      </c>
      <c r="H12" t="s">
        <v>20</v>
      </c>
      <c r="I12" t="s">
        <v>14</v>
      </c>
      <c r="J12" s="11">
        <v>1094</v>
      </c>
      <c r="K12" s="5">
        <f t="shared" si="0"/>
        <v>0.017716886103418678</v>
      </c>
    </row>
    <row r="13" spans="1:11" ht="12.75">
      <c r="A13" s="1" t="s">
        <v>1</v>
      </c>
      <c r="B13" t="s">
        <v>19</v>
      </c>
      <c r="C13" t="s">
        <v>14</v>
      </c>
      <c r="D13" s="11">
        <v>154</v>
      </c>
      <c r="E13" s="5">
        <f>D13/D88</f>
        <v>0.0027706811557698537</v>
      </c>
      <c r="G13" s="3" t="s">
        <v>1</v>
      </c>
      <c r="H13" t="s">
        <v>19</v>
      </c>
      <c r="I13" t="s">
        <v>14</v>
      </c>
      <c r="J13" s="11">
        <v>485</v>
      </c>
      <c r="K13" s="5">
        <f t="shared" si="0"/>
        <v>0.007854378208553985</v>
      </c>
    </row>
    <row r="14" spans="1:11" ht="12.75">
      <c r="A14" s="1" t="s">
        <v>1</v>
      </c>
      <c r="B14" t="s">
        <v>20</v>
      </c>
      <c r="C14" t="s">
        <v>14</v>
      </c>
      <c r="D14" s="11">
        <v>130</v>
      </c>
      <c r="E14" s="5">
        <f>D14/D88</f>
        <v>0.0023388866899355905</v>
      </c>
      <c r="G14" s="3" t="s">
        <v>1</v>
      </c>
      <c r="H14" t="s">
        <v>25</v>
      </c>
      <c r="I14" t="s">
        <v>14</v>
      </c>
      <c r="J14" s="11">
        <v>426</v>
      </c>
      <c r="K14" s="5">
        <f t="shared" si="0"/>
        <v>0.006898897148131954</v>
      </c>
    </row>
    <row r="15" spans="1:11" ht="12.75">
      <c r="A15" s="1" t="s">
        <v>1</v>
      </c>
      <c r="B15" t="s">
        <v>21</v>
      </c>
      <c r="C15" t="s">
        <v>14</v>
      </c>
      <c r="D15" s="11">
        <v>107</v>
      </c>
      <c r="E15" s="5">
        <f>D15/D88</f>
        <v>0.0019250836601777553</v>
      </c>
      <c r="G15" s="3" t="s">
        <v>1</v>
      </c>
      <c r="H15" t="s">
        <v>34</v>
      </c>
      <c r="I15" t="s">
        <v>14</v>
      </c>
      <c r="J15" s="11">
        <v>232</v>
      </c>
      <c r="K15" s="5">
        <f t="shared" si="0"/>
        <v>0.0037571458647103597</v>
      </c>
    </row>
    <row r="16" spans="1:11" ht="12.75">
      <c r="A16" s="1" t="s">
        <v>1</v>
      </c>
      <c r="B16" t="s">
        <v>22</v>
      </c>
      <c r="C16" t="s">
        <v>14</v>
      </c>
      <c r="D16" s="11">
        <v>98</v>
      </c>
      <c r="E16" s="5">
        <f>D16/D88</f>
        <v>0.0017631607354899068</v>
      </c>
      <c r="G16" s="3" t="s">
        <v>1</v>
      </c>
      <c r="H16" t="s">
        <v>31</v>
      </c>
      <c r="I16" t="s">
        <v>14</v>
      </c>
      <c r="J16" s="11">
        <v>226</v>
      </c>
      <c r="K16" s="5">
        <f t="shared" si="0"/>
        <v>0.0036599782992437126</v>
      </c>
    </row>
    <row r="17" spans="1:11" ht="12.75">
      <c r="A17" s="1" t="s">
        <v>1</v>
      </c>
      <c r="B17" t="s">
        <v>23</v>
      </c>
      <c r="C17" t="s">
        <v>14</v>
      </c>
      <c r="D17" s="11">
        <v>68</v>
      </c>
      <c r="E17" s="5">
        <f>D17/D88</f>
        <v>0.001223417653197078</v>
      </c>
      <c r="G17" s="3" t="s">
        <v>1</v>
      </c>
      <c r="H17" t="s">
        <v>16</v>
      </c>
      <c r="I17" t="s">
        <v>14</v>
      </c>
      <c r="J17" s="11">
        <v>141</v>
      </c>
      <c r="K17" s="5">
        <f t="shared" si="0"/>
        <v>0.00228343778846621</v>
      </c>
    </row>
    <row r="18" spans="1:11" ht="12.75">
      <c r="A18" s="1" t="s">
        <v>1</v>
      </c>
      <c r="B18" t="s">
        <v>24</v>
      </c>
      <c r="C18" t="s">
        <v>14</v>
      </c>
      <c r="D18" s="11">
        <v>53</v>
      </c>
      <c r="E18" s="5">
        <f>D18/D88</f>
        <v>0.0009535461120506639</v>
      </c>
      <c r="G18" s="3" t="s">
        <v>1</v>
      </c>
      <c r="H18" t="s">
        <v>21</v>
      </c>
      <c r="I18" t="s">
        <v>14</v>
      </c>
      <c r="J18" s="11">
        <v>127</v>
      </c>
      <c r="K18" s="5">
        <f t="shared" si="0"/>
        <v>0.002056713469044033</v>
      </c>
    </row>
    <row r="19" spans="1:11" ht="12.75">
      <c r="A19" s="1" t="s">
        <v>1</v>
      </c>
      <c r="B19" t="s">
        <v>25</v>
      </c>
      <c r="C19" t="s">
        <v>14</v>
      </c>
      <c r="D19" s="11">
        <v>45</v>
      </c>
      <c r="E19" s="5">
        <f>D19/D88</f>
        <v>0.0008096146234392429</v>
      </c>
      <c r="G19" s="3" t="s">
        <v>1</v>
      </c>
      <c r="H19" t="s">
        <v>22</v>
      </c>
      <c r="I19" t="s">
        <v>14</v>
      </c>
      <c r="J19" s="11">
        <v>83</v>
      </c>
      <c r="K19" s="5">
        <f t="shared" si="0"/>
        <v>0.00134415132228862</v>
      </c>
    </row>
    <row r="20" spans="1:11" ht="12.75">
      <c r="A20" s="1" t="s">
        <v>1</v>
      </c>
      <c r="B20" t="s">
        <v>26</v>
      </c>
      <c r="C20" t="s">
        <v>14</v>
      </c>
      <c r="D20" s="11">
        <v>42</v>
      </c>
      <c r="E20" s="5">
        <f>D20/D88</f>
        <v>0.00075564031520996</v>
      </c>
      <c r="G20" s="3" t="s">
        <v>1</v>
      </c>
      <c r="H20" t="s">
        <v>64</v>
      </c>
      <c r="I20" t="s">
        <v>14</v>
      </c>
      <c r="J20" s="11">
        <v>74</v>
      </c>
      <c r="K20" s="5">
        <f t="shared" si="0"/>
        <v>0.0011983999740886493</v>
      </c>
    </row>
    <row r="21" spans="1:11" ht="12.75">
      <c r="A21" s="1" t="s">
        <v>1</v>
      </c>
      <c r="B21" t="s">
        <v>27</v>
      </c>
      <c r="C21" t="s">
        <v>14</v>
      </c>
      <c r="D21" s="11">
        <v>35</v>
      </c>
      <c r="E21" s="5">
        <f>D21/D88</f>
        <v>0.0006297002626749667</v>
      </c>
      <c r="G21" s="3" t="s">
        <v>1</v>
      </c>
      <c r="H21" t="s">
        <v>108</v>
      </c>
      <c r="I21" t="s">
        <v>14</v>
      </c>
      <c r="J21" s="11">
        <v>58</v>
      </c>
      <c r="K21" s="5">
        <f t="shared" si="0"/>
        <v>0.0009392864661775899</v>
      </c>
    </row>
    <row r="22" spans="1:11" ht="12.75">
      <c r="A22" s="1" t="s">
        <v>1</v>
      </c>
      <c r="B22" t="s">
        <v>28</v>
      </c>
      <c r="C22" t="s">
        <v>14</v>
      </c>
      <c r="D22" s="11">
        <v>31</v>
      </c>
      <c r="E22" s="5">
        <f>D22/D88</f>
        <v>0.0005577345183692562</v>
      </c>
      <c r="G22" s="3" t="s">
        <v>1</v>
      </c>
      <c r="H22" t="s">
        <v>109</v>
      </c>
      <c r="I22" t="s">
        <v>14</v>
      </c>
      <c r="J22" s="11">
        <v>52</v>
      </c>
      <c r="K22" s="5">
        <f t="shared" si="0"/>
        <v>0.0008421189007109427</v>
      </c>
    </row>
    <row r="23" spans="1:11" ht="12.75">
      <c r="A23" s="1" t="s">
        <v>1</v>
      </c>
      <c r="B23" t="s">
        <v>29</v>
      </c>
      <c r="C23" t="s">
        <v>30</v>
      </c>
      <c r="D23" s="11">
        <v>27</v>
      </c>
      <c r="E23" s="5">
        <f>D23/D88</f>
        <v>0.00048576877406354577</v>
      </c>
      <c r="G23" s="3" t="s">
        <v>1</v>
      </c>
      <c r="H23" t="s">
        <v>28</v>
      </c>
      <c r="I23" t="s">
        <v>14</v>
      </c>
      <c r="J23" s="11">
        <v>48</v>
      </c>
      <c r="K23" s="5">
        <f t="shared" si="0"/>
        <v>0.0007773405237331779</v>
      </c>
    </row>
    <row r="24" spans="1:11" ht="12.75">
      <c r="A24" s="1" t="s">
        <v>1</v>
      </c>
      <c r="B24" t="s">
        <v>31</v>
      </c>
      <c r="C24" t="s">
        <v>14</v>
      </c>
      <c r="D24" s="11">
        <v>26</v>
      </c>
      <c r="E24" s="5">
        <f>D24/D88</f>
        <v>0.0004677773379871181</v>
      </c>
      <c r="G24" s="3" t="s">
        <v>1</v>
      </c>
      <c r="H24" t="s">
        <v>35</v>
      </c>
      <c r="I24" t="s">
        <v>14</v>
      </c>
      <c r="J24" s="11">
        <v>42</v>
      </c>
      <c r="K24" s="5">
        <f t="shared" si="0"/>
        <v>0.0006801729582665306</v>
      </c>
    </row>
    <row r="25" spans="1:11" ht="12.75">
      <c r="A25" s="1" t="s">
        <v>1</v>
      </c>
      <c r="B25" t="s">
        <v>32</v>
      </c>
      <c r="C25" t="s">
        <v>14</v>
      </c>
      <c r="D25" s="11">
        <v>26</v>
      </c>
      <c r="E25" s="5">
        <f>D25/D88</f>
        <v>0.0004677773379871181</v>
      </c>
      <c r="G25" s="3" t="s">
        <v>1</v>
      </c>
      <c r="H25" t="s">
        <v>90</v>
      </c>
      <c r="I25" t="s">
        <v>14</v>
      </c>
      <c r="J25" s="11">
        <v>40</v>
      </c>
      <c r="K25" s="5">
        <f t="shared" si="0"/>
        <v>0.0006477837697776482</v>
      </c>
    </row>
    <row r="26" spans="1:11" ht="12.75">
      <c r="A26" s="1" t="s">
        <v>1</v>
      </c>
      <c r="B26" t="s">
        <v>33</v>
      </c>
      <c r="C26" t="s">
        <v>14</v>
      </c>
      <c r="D26" s="11">
        <v>23</v>
      </c>
      <c r="E26" s="5">
        <f>D26/D88</f>
        <v>0.00041380302975783527</v>
      </c>
      <c r="G26" s="3" t="s">
        <v>1</v>
      </c>
      <c r="H26" t="s">
        <v>24</v>
      </c>
      <c r="I26" t="s">
        <v>14</v>
      </c>
      <c r="J26" s="11">
        <v>39</v>
      </c>
      <c r="K26" s="5">
        <f t="shared" si="0"/>
        <v>0.000631589175533207</v>
      </c>
    </row>
    <row r="27" spans="1:11" ht="12.75">
      <c r="A27" s="1" t="s">
        <v>1</v>
      </c>
      <c r="B27" t="s">
        <v>34</v>
      </c>
      <c r="C27" t="s">
        <v>14</v>
      </c>
      <c r="D27" s="11">
        <v>21</v>
      </c>
      <c r="E27" s="5">
        <f>D27/D88</f>
        <v>0.00037782015760498</v>
      </c>
      <c r="G27" s="3" t="s">
        <v>1</v>
      </c>
      <c r="H27" t="s">
        <v>39</v>
      </c>
      <c r="I27" t="s">
        <v>14</v>
      </c>
      <c r="J27" s="11">
        <v>32</v>
      </c>
      <c r="K27" s="5">
        <f t="shared" si="0"/>
        <v>0.0005182270158221186</v>
      </c>
    </row>
    <row r="28" spans="1:11" ht="12.75">
      <c r="A28" s="1" t="s">
        <v>1</v>
      </c>
      <c r="B28" t="s">
        <v>35</v>
      </c>
      <c r="C28" t="s">
        <v>14</v>
      </c>
      <c r="D28" s="11">
        <v>20</v>
      </c>
      <c r="E28" s="5">
        <f>D28/D88</f>
        <v>0.0003598287215285524</v>
      </c>
      <c r="G28" s="3" t="s">
        <v>1</v>
      </c>
      <c r="H28" t="s">
        <v>41</v>
      </c>
      <c r="I28" t="s">
        <v>14</v>
      </c>
      <c r="J28" s="11">
        <v>29</v>
      </c>
      <c r="K28" s="5">
        <f t="shared" si="0"/>
        <v>0.00046964323308879496</v>
      </c>
    </row>
    <row r="29" spans="1:11" ht="12.75">
      <c r="A29" s="1" t="s">
        <v>1</v>
      </c>
      <c r="B29" t="s">
        <v>36</v>
      </c>
      <c r="C29" t="s">
        <v>37</v>
      </c>
      <c r="D29" s="11">
        <v>20</v>
      </c>
      <c r="E29" s="5">
        <f>D29/D88</f>
        <v>0.0003598287215285524</v>
      </c>
      <c r="G29" s="3" t="s">
        <v>1</v>
      </c>
      <c r="H29" t="s">
        <v>43</v>
      </c>
      <c r="I29" t="s">
        <v>14</v>
      </c>
      <c r="J29" s="11">
        <v>29</v>
      </c>
      <c r="K29" s="5">
        <f t="shared" si="0"/>
        <v>0.00046964323308879496</v>
      </c>
    </row>
    <row r="30" spans="1:11" ht="12.75">
      <c r="A30" s="1" t="s">
        <v>1</v>
      </c>
      <c r="B30" t="s">
        <v>38</v>
      </c>
      <c r="C30" t="s">
        <v>14</v>
      </c>
      <c r="D30" s="11">
        <v>19</v>
      </c>
      <c r="E30" s="5">
        <f>D30/D88</f>
        <v>0.0003418372854521248</v>
      </c>
      <c r="G30" s="3" t="s">
        <v>1</v>
      </c>
      <c r="H30" t="s">
        <v>55</v>
      </c>
      <c r="I30" t="s">
        <v>14</v>
      </c>
      <c r="J30" s="11">
        <v>28</v>
      </c>
      <c r="K30" s="5">
        <f t="shared" si="0"/>
        <v>0.00045344863884435373</v>
      </c>
    </row>
    <row r="31" spans="1:11" ht="12.75">
      <c r="A31" s="1" t="s">
        <v>1</v>
      </c>
      <c r="B31" t="s">
        <v>39</v>
      </c>
      <c r="C31" t="s">
        <v>14</v>
      </c>
      <c r="D31" s="11">
        <v>15</v>
      </c>
      <c r="E31" s="5">
        <f>D31/D88</f>
        <v>0.00026987154114641433</v>
      </c>
      <c r="G31" s="3" t="s">
        <v>1</v>
      </c>
      <c r="H31" t="s">
        <v>110</v>
      </c>
      <c r="I31" t="s">
        <v>14</v>
      </c>
      <c r="J31" s="11">
        <v>27</v>
      </c>
      <c r="K31" s="5">
        <f t="shared" si="0"/>
        <v>0.00043725404459991256</v>
      </c>
    </row>
    <row r="32" spans="1:11" ht="12.75">
      <c r="A32" s="1" t="s">
        <v>1</v>
      </c>
      <c r="B32" t="s">
        <v>40</v>
      </c>
      <c r="C32" t="s">
        <v>14</v>
      </c>
      <c r="D32" s="11">
        <v>15</v>
      </c>
      <c r="E32" s="5">
        <f>D32/D88</f>
        <v>0.00026987154114641433</v>
      </c>
      <c r="G32" s="3" t="s">
        <v>1</v>
      </c>
      <c r="H32" t="s">
        <v>18</v>
      </c>
      <c r="I32" t="s">
        <v>14</v>
      </c>
      <c r="J32" s="11">
        <v>27</v>
      </c>
      <c r="K32" s="5">
        <f t="shared" si="0"/>
        <v>0.00043725404459991256</v>
      </c>
    </row>
    <row r="33" spans="1:11" ht="12.75">
      <c r="A33" s="1" t="s">
        <v>1</v>
      </c>
      <c r="B33" t="s">
        <v>41</v>
      </c>
      <c r="C33" t="s">
        <v>14</v>
      </c>
      <c r="D33" s="11">
        <v>14</v>
      </c>
      <c r="E33" s="5">
        <f>D33/D88</f>
        <v>0.0002518801050699867</v>
      </c>
      <c r="G33" s="3" t="s">
        <v>1</v>
      </c>
      <c r="H33" t="s">
        <v>26</v>
      </c>
      <c r="I33" t="s">
        <v>14</v>
      </c>
      <c r="J33" s="11">
        <v>26</v>
      </c>
      <c r="K33" s="5">
        <f t="shared" si="0"/>
        <v>0.00042105945035547133</v>
      </c>
    </row>
    <row r="34" spans="1:11" ht="12.75">
      <c r="A34" s="1" t="s">
        <v>1</v>
      </c>
      <c r="B34" t="s">
        <v>42</v>
      </c>
      <c r="C34" t="s">
        <v>14</v>
      </c>
      <c r="D34" s="11">
        <v>14</v>
      </c>
      <c r="E34" s="5">
        <f>D34/D88</f>
        <v>0.0002518801050699867</v>
      </c>
      <c r="G34" s="3" t="s">
        <v>1</v>
      </c>
      <c r="H34" t="s">
        <v>103</v>
      </c>
      <c r="I34" t="s">
        <v>14</v>
      </c>
      <c r="J34" s="11">
        <v>23</v>
      </c>
      <c r="K34" s="5">
        <f t="shared" si="0"/>
        <v>0.0003724756676221477</v>
      </c>
    </row>
    <row r="35" spans="1:11" ht="12.75">
      <c r="A35" s="1" t="s">
        <v>1</v>
      </c>
      <c r="B35" t="s">
        <v>43</v>
      </c>
      <c r="C35" t="s">
        <v>14</v>
      </c>
      <c r="D35" s="11">
        <v>14</v>
      </c>
      <c r="E35" s="5">
        <f>D35/D88</f>
        <v>0.0002518801050699867</v>
      </c>
      <c r="G35" s="3" t="s">
        <v>1</v>
      </c>
      <c r="H35" t="s">
        <v>27</v>
      </c>
      <c r="I35" t="s">
        <v>14</v>
      </c>
      <c r="J35" s="11">
        <v>21</v>
      </c>
      <c r="K35" s="5">
        <f t="shared" si="0"/>
        <v>0.0003400864791332653</v>
      </c>
    </row>
    <row r="36" spans="1:11" ht="12.75">
      <c r="A36" s="1" t="s">
        <v>1</v>
      </c>
      <c r="B36" t="s">
        <v>44</v>
      </c>
      <c r="C36" t="s">
        <v>37</v>
      </c>
      <c r="D36" s="11">
        <v>14</v>
      </c>
      <c r="E36" s="5">
        <f>D36/D88</f>
        <v>0.0002518801050699867</v>
      </c>
      <c r="G36" s="3" t="s">
        <v>1</v>
      </c>
      <c r="H36" t="s">
        <v>111</v>
      </c>
      <c r="I36" t="s">
        <v>14</v>
      </c>
      <c r="J36" s="11">
        <v>20</v>
      </c>
      <c r="K36" s="5">
        <f t="shared" si="0"/>
        <v>0.0003238918848888241</v>
      </c>
    </row>
    <row r="37" spans="1:11" ht="12.75">
      <c r="A37" s="1" t="s">
        <v>1</v>
      </c>
      <c r="B37" t="s">
        <v>45</v>
      </c>
      <c r="C37" t="s">
        <v>46</v>
      </c>
      <c r="D37" s="11">
        <v>14</v>
      </c>
      <c r="E37" s="5">
        <f>D37/D88</f>
        <v>0.0002518801050699867</v>
      </c>
      <c r="G37" s="3" t="s">
        <v>1</v>
      </c>
      <c r="H37" t="s">
        <v>112</v>
      </c>
      <c r="I37" t="s">
        <v>14</v>
      </c>
      <c r="J37" s="11">
        <v>20</v>
      </c>
      <c r="K37" s="5">
        <f t="shared" si="0"/>
        <v>0.0003238918848888241</v>
      </c>
    </row>
    <row r="38" spans="1:11" ht="12.75">
      <c r="A38" s="1" t="s">
        <v>1</v>
      </c>
      <c r="B38" t="s">
        <v>47</v>
      </c>
      <c r="C38" t="s">
        <v>14</v>
      </c>
      <c r="D38" s="11">
        <v>13</v>
      </c>
      <c r="E38" s="5">
        <f>D38/D88</f>
        <v>0.00023388866899355906</v>
      </c>
      <c r="G38" s="3" t="s">
        <v>1</v>
      </c>
      <c r="H38" t="s">
        <v>113</v>
      </c>
      <c r="I38" t="s">
        <v>14</v>
      </c>
      <c r="J38" s="11">
        <v>19</v>
      </c>
      <c r="K38" s="5">
        <f t="shared" si="0"/>
        <v>0.0003076972906443829</v>
      </c>
    </row>
    <row r="39" spans="1:11" ht="12.75">
      <c r="A39" s="1" t="s">
        <v>1</v>
      </c>
      <c r="B39" t="s">
        <v>48</v>
      </c>
      <c r="C39" t="s">
        <v>14</v>
      </c>
      <c r="D39" s="11">
        <v>12</v>
      </c>
      <c r="E39" s="5">
        <f>D39/D88</f>
        <v>0.00021589723291713143</v>
      </c>
      <c r="G39" s="3" t="s">
        <v>1</v>
      </c>
      <c r="H39" t="s">
        <v>114</v>
      </c>
      <c r="I39" t="s">
        <v>46</v>
      </c>
      <c r="J39" s="11">
        <v>18</v>
      </c>
      <c r="K39" s="5">
        <f t="shared" si="0"/>
        <v>0.0002915026963999417</v>
      </c>
    </row>
    <row r="40" spans="1:11" ht="12.75">
      <c r="A40" s="1" t="s">
        <v>1</v>
      </c>
      <c r="B40" t="s">
        <v>49</v>
      </c>
      <c r="C40" t="s">
        <v>14</v>
      </c>
      <c r="D40" s="11">
        <v>11</v>
      </c>
      <c r="E40" s="5">
        <f>D40/D88</f>
        <v>0.00019790579684070384</v>
      </c>
      <c r="G40" s="3" t="s">
        <v>1</v>
      </c>
      <c r="H40" t="s">
        <v>38</v>
      </c>
      <c r="I40" t="s">
        <v>14</v>
      </c>
      <c r="J40" s="11">
        <v>17</v>
      </c>
      <c r="K40" s="5">
        <f t="shared" si="0"/>
        <v>0.0002753081021555005</v>
      </c>
    </row>
    <row r="41" spans="1:11" ht="12.75">
      <c r="A41" s="1" t="s">
        <v>1</v>
      </c>
      <c r="B41" t="s">
        <v>50</v>
      </c>
      <c r="C41" t="s">
        <v>14</v>
      </c>
      <c r="D41" s="11">
        <v>11</v>
      </c>
      <c r="E41" s="5">
        <f>D41/D88</f>
        <v>0.00019790579684070384</v>
      </c>
      <c r="G41" s="3" t="s">
        <v>1</v>
      </c>
      <c r="H41" t="s">
        <v>115</v>
      </c>
      <c r="I41" t="s">
        <v>14</v>
      </c>
      <c r="J41" s="11">
        <v>16</v>
      </c>
      <c r="K41" s="5">
        <f t="shared" si="0"/>
        <v>0.0002591135079110593</v>
      </c>
    </row>
    <row r="42" spans="1:11" ht="12.75">
      <c r="A42" s="1" t="s">
        <v>1</v>
      </c>
      <c r="B42" t="s">
        <v>51</v>
      </c>
      <c r="C42" t="s">
        <v>52</v>
      </c>
      <c r="D42" s="11">
        <v>11</v>
      </c>
      <c r="E42" s="5">
        <f>D42/D88</f>
        <v>0.00019790579684070384</v>
      </c>
      <c r="G42" s="3" t="s">
        <v>1</v>
      </c>
      <c r="H42" t="s">
        <v>78</v>
      </c>
      <c r="I42" t="s">
        <v>14</v>
      </c>
      <c r="J42" s="11">
        <v>15</v>
      </c>
      <c r="K42" s="5">
        <f t="shared" si="0"/>
        <v>0.0002429189136666181</v>
      </c>
    </row>
    <row r="43" spans="1:11" ht="12.75">
      <c r="A43" s="1" t="s">
        <v>1</v>
      </c>
      <c r="B43" t="s">
        <v>53</v>
      </c>
      <c r="C43" t="s">
        <v>54</v>
      </c>
      <c r="D43" s="11">
        <v>11</v>
      </c>
      <c r="E43" s="5">
        <f>D43/D88</f>
        <v>0.00019790579684070384</v>
      </c>
      <c r="G43" s="3" t="s">
        <v>1</v>
      </c>
      <c r="H43" t="s">
        <v>116</v>
      </c>
      <c r="I43" t="s">
        <v>30</v>
      </c>
      <c r="J43" s="11">
        <v>15</v>
      </c>
      <c r="K43" s="5">
        <f t="shared" si="0"/>
        <v>0.0002429189136666181</v>
      </c>
    </row>
    <row r="44" spans="1:11" ht="12.75">
      <c r="A44" s="1" t="s">
        <v>1</v>
      </c>
      <c r="B44" t="s">
        <v>55</v>
      </c>
      <c r="C44" t="s">
        <v>14</v>
      </c>
      <c r="D44" s="11">
        <v>10</v>
      </c>
      <c r="E44" s="5">
        <f>D44/D88</f>
        <v>0.0001799143607642762</v>
      </c>
      <c r="G44" s="3" t="s">
        <v>1</v>
      </c>
      <c r="H44" t="s">
        <v>117</v>
      </c>
      <c r="I44" t="s">
        <v>14</v>
      </c>
      <c r="J44" s="11">
        <v>14</v>
      </c>
      <c r="K44" s="5">
        <f t="shared" si="0"/>
        <v>0.00022672431942217687</v>
      </c>
    </row>
    <row r="45" spans="1:11" ht="12.75">
      <c r="A45" s="1" t="s">
        <v>1</v>
      </c>
      <c r="B45" t="s">
        <v>56</v>
      </c>
      <c r="C45" t="s">
        <v>14</v>
      </c>
      <c r="D45" s="11">
        <v>8</v>
      </c>
      <c r="E45" s="5">
        <f>D45/D88</f>
        <v>0.00014393148861142096</v>
      </c>
      <c r="G45" s="3" t="s">
        <v>1</v>
      </c>
      <c r="H45" t="s">
        <v>118</v>
      </c>
      <c r="I45" t="s">
        <v>63</v>
      </c>
      <c r="J45" s="11">
        <v>13</v>
      </c>
      <c r="K45" s="5">
        <f t="shared" si="0"/>
        <v>0.00021052972517773567</v>
      </c>
    </row>
    <row r="46" spans="1:11" ht="12.75">
      <c r="A46" s="1" t="s">
        <v>1</v>
      </c>
      <c r="B46" t="s">
        <v>57</v>
      </c>
      <c r="C46" t="s">
        <v>14</v>
      </c>
      <c r="D46" s="11">
        <v>8</v>
      </c>
      <c r="E46" s="5">
        <f>D46/D88</f>
        <v>0.00014393148861142096</v>
      </c>
      <c r="G46" s="3" t="s">
        <v>1</v>
      </c>
      <c r="H46" t="s">
        <v>119</v>
      </c>
      <c r="I46" t="s">
        <v>30</v>
      </c>
      <c r="J46" s="11">
        <v>13</v>
      </c>
      <c r="K46" s="5">
        <f t="shared" si="0"/>
        <v>0.00021052972517773567</v>
      </c>
    </row>
    <row r="47" spans="1:11" ht="12.75">
      <c r="A47" s="1" t="s">
        <v>1</v>
      </c>
      <c r="B47" t="s">
        <v>58</v>
      </c>
      <c r="C47" t="s">
        <v>59</v>
      </c>
      <c r="D47" s="11">
        <v>8</v>
      </c>
      <c r="E47" s="5">
        <f>D47/D88</f>
        <v>0.00014393148861142096</v>
      </c>
      <c r="G47" s="3" t="s">
        <v>1</v>
      </c>
      <c r="H47" t="s">
        <v>45</v>
      </c>
      <c r="I47" t="s">
        <v>120</v>
      </c>
      <c r="J47" s="11">
        <v>13</v>
      </c>
      <c r="K47" s="5">
        <f t="shared" si="0"/>
        <v>0.00021052972517773567</v>
      </c>
    </row>
    <row r="48" spans="1:11" ht="12.75">
      <c r="A48" s="1" t="s">
        <v>1</v>
      </c>
      <c r="B48" t="s">
        <v>60</v>
      </c>
      <c r="C48" t="s">
        <v>61</v>
      </c>
      <c r="D48" s="11">
        <v>7</v>
      </c>
      <c r="E48" s="5">
        <f>D48/D88</f>
        <v>0.00012594005253499334</v>
      </c>
      <c r="G48" s="3" t="s">
        <v>1</v>
      </c>
      <c r="H48" t="s">
        <v>77</v>
      </c>
      <c r="I48" t="s">
        <v>14</v>
      </c>
      <c r="J48" s="11">
        <v>12</v>
      </c>
      <c r="K48" s="5">
        <f t="shared" si="0"/>
        <v>0.00019433513093329447</v>
      </c>
    </row>
    <row r="49" spans="1:11" ht="12.75">
      <c r="A49" s="1" t="s">
        <v>1</v>
      </c>
      <c r="B49" t="s">
        <v>62</v>
      </c>
      <c r="C49" t="s">
        <v>63</v>
      </c>
      <c r="D49" s="11">
        <v>7</v>
      </c>
      <c r="E49" s="5">
        <f>D49/D88</f>
        <v>0.00012594005253499334</v>
      </c>
      <c r="G49" s="3" t="s">
        <v>1</v>
      </c>
      <c r="H49" t="s">
        <v>56</v>
      </c>
      <c r="I49" t="s">
        <v>14</v>
      </c>
      <c r="J49" s="11">
        <v>12</v>
      </c>
      <c r="K49" s="5">
        <f t="shared" si="0"/>
        <v>0.00019433513093329447</v>
      </c>
    </row>
    <row r="50" spans="1:11" ht="12.75">
      <c r="A50" s="1" t="s">
        <v>1</v>
      </c>
      <c r="B50" t="s">
        <v>64</v>
      </c>
      <c r="C50" t="s">
        <v>14</v>
      </c>
      <c r="D50" s="11">
        <v>7</v>
      </c>
      <c r="E50" s="5">
        <f>D50/D88</f>
        <v>0.00012594005253499334</v>
      </c>
      <c r="G50" s="3" t="s">
        <v>1</v>
      </c>
      <c r="H50" t="s">
        <v>121</v>
      </c>
      <c r="I50" t="s">
        <v>30</v>
      </c>
      <c r="J50" s="11">
        <v>12</v>
      </c>
      <c r="K50" s="5">
        <f t="shared" si="0"/>
        <v>0.00019433513093329447</v>
      </c>
    </row>
    <row r="51" spans="1:11" ht="12.75">
      <c r="A51" s="1" t="s">
        <v>1</v>
      </c>
      <c r="B51" t="s">
        <v>65</v>
      </c>
      <c r="C51" t="s">
        <v>14</v>
      </c>
      <c r="D51" s="11">
        <v>7</v>
      </c>
      <c r="E51" s="5">
        <f>D51/D88</f>
        <v>0.00012594005253499334</v>
      </c>
      <c r="G51" s="3" t="s">
        <v>1</v>
      </c>
      <c r="H51" t="s">
        <v>122</v>
      </c>
      <c r="I51" t="s">
        <v>54</v>
      </c>
      <c r="J51" s="11">
        <v>12</v>
      </c>
      <c r="K51" s="5">
        <f t="shared" si="0"/>
        <v>0.00019433513093329447</v>
      </c>
    </row>
    <row r="52" spans="1:11" ht="12.75">
      <c r="A52" s="1" t="s">
        <v>1</v>
      </c>
      <c r="B52" t="s">
        <v>66</v>
      </c>
      <c r="C52" t="s">
        <v>14</v>
      </c>
      <c r="D52" s="11">
        <v>7</v>
      </c>
      <c r="E52" s="5">
        <f>D52/D88</f>
        <v>0.00012594005253499334</v>
      </c>
      <c r="G52" s="3" t="s">
        <v>1</v>
      </c>
      <c r="H52" t="s">
        <v>33</v>
      </c>
      <c r="I52" t="s">
        <v>14</v>
      </c>
      <c r="J52" s="11">
        <v>11</v>
      </c>
      <c r="K52" s="5">
        <f t="shared" si="0"/>
        <v>0.00017814053668885327</v>
      </c>
    </row>
    <row r="53" spans="1:11" ht="12.75">
      <c r="A53" s="1" t="s">
        <v>1</v>
      </c>
      <c r="B53" t="s">
        <v>67</v>
      </c>
      <c r="C53" t="s">
        <v>14</v>
      </c>
      <c r="D53" s="11">
        <v>7</v>
      </c>
      <c r="E53" s="5">
        <f>D53/D88</f>
        <v>0.00012594005253499334</v>
      </c>
      <c r="G53" s="3" t="s">
        <v>1</v>
      </c>
      <c r="H53" t="s">
        <v>123</v>
      </c>
      <c r="I53" t="s">
        <v>37</v>
      </c>
      <c r="J53" s="11">
        <v>11</v>
      </c>
      <c r="K53" s="5">
        <f t="shared" si="0"/>
        <v>0.00017814053668885327</v>
      </c>
    </row>
    <row r="54" spans="1:11" ht="12.75">
      <c r="A54" s="1" t="s">
        <v>1</v>
      </c>
      <c r="B54" t="s">
        <v>68</v>
      </c>
      <c r="C54" t="s">
        <v>37</v>
      </c>
      <c r="D54" s="11">
        <v>7</v>
      </c>
      <c r="E54" s="5">
        <f>D54/D88</f>
        <v>0.00012594005253499334</v>
      </c>
      <c r="G54" s="3" t="s">
        <v>1</v>
      </c>
      <c r="H54" t="s">
        <v>124</v>
      </c>
      <c r="I54" t="s">
        <v>100</v>
      </c>
      <c r="J54" s="11">
        <v>10</v>
      </c>
      <c r="K54" s="5">
        <f t="shared" si="0"/>
        <v>0.00016194594244441204</v>
      </c>
    </row>
    <row r="55" spans="1:11" ht="12.75">
      <c r="A55" s="1" t="s">
        <v>1</v>
      </c>
      <c r="B55" t="s">
        <v>69</v>
      </c>
      <c r="C55" t="s">
        <v>70</v>
      </c>
      <c r="D55" s="11">
        <v>7</v>
      </c>
      <c r="E55" s="5">
        <f>D55/D88</f>
        <v>0.00012594005253499334</v>
      </c>
      <c r="G55" s="3" t="s">
        <v>1</v>
      </c>
      <c r="H55" t="s">
        <v>104</v>
      </c>
      <c r="I55" t="s">
        <v>14</v>
      </c>
      <c r="J55" s="11">
        <v>10</v>
      </c>
      <c r="K55" s="5">
        <f t="shared" si="0"/>
        <v>0.00016194594244441204</v>
      </c>
    </row>
    <row r="56" spans="1:11" ht="12.75">
      <c r="A56" s="1" t="s">
        <v>1</v>
      </c>
      <c r="B56" t="s">
        <v>71</v>
      </c>
      <c r="C56" t="s">
        <v>72</v>
      </c>
      <c r="D56" s="11">
        <v>6</v>
      </c>
      <c r="E56" s="5">
        <f>D56/D88</f>
        <v>0.00010794861645856572</v>
      </c>
      <c r="G56" s="3" t="s">
        <v>1</v>
      </c>
      <c r="H56" t="s">
        <v>125</v>
      </c>
      <c r="I56" t="s">
        <v>70</v>
      </c>
      <c r="J56" s="11">
        <v>10</v>
      </c>
      <c r="K56" s="5">
        <f t="shared" si="0"/>
        <v>0.00016194594244441204</v>
      </c>
    </row>
    <row r="57" spans="1:11" ht="12.75">
      <c r="A57" s="1" t="s">
        <v>1</v>
      </c>
      <c r="B57" t="s">
        <v>73</v>
      </c>
      <c r="C57" t="s">
        <v>30</v>
      </c>
      <c r="D57" s="11">
        <v>6</v>
      </c>
      <c r="E57" s="5">
        <f>D57/D88</f>
        <v>0.00010794861645856572</v>
      </c>
      <c r="G57" s="3" t="s">
        <v>1</v>
      </c>
      <c r="H57" t="s">
        <v>126</v>
      </c>
      <c r="I57" t="s">
        <v>127</v>
      </c>
      <c r="J57" s="11">
        <v>10</v>
      </c>
      <c r="K57" s="5">
        <f t="shared" si="0"/>
        <v>0.00016194594244441204</v>
      </c>
    </row>
    <row r="58" spans="1:11" ht="12.75">
      <c r="A58" s="1" t="s">
        <v>1</v>
      </c>
      <c r="B58" t="s">
        <v>74</v>
      </c>
      <c r="C58" t="s">
        <v>14</v>
      </c>
      <c r="D58" s="11">
        <v>6</v>
      </c>
      <c r="E58" s="5">
        <f>D58/D88</f>
        <v>0.00010794861645856572</v>
      </c>
      <c r="G58" s="3" t="s">
        <v>1</v>
      </c>
      <c r="H58" t="s">
        <v>105</v>
      </c>
      <c r="I58" t="s">
        <v>46</v>
      </c>
      <c r="J58" s="11">
        <v>10</v>
      </c>
      <c r="K58" s="5">
        <f t="shared" si="0"/>
        <v>0.00016194594244441204</v>
      </c>
    </row>
    <row r="59" spans="1:11" ht="12.75">
      <c r="A59" s="1" t="s">
        <v>1</v>
      </c>
      <c r="B59" t="s">
        <v>75</v>
      </c>
      <c r="C59" t="s">
        <v>14</v>
      </c>
      <c r="D59" s="11">
        <v>6</v>
      </c>
      <c r="E59" s="5">
        <f>D59/D88</f>
        <v>0.00010794861645856572</v>
      </c>
      <c r="G59" s="3" t="s">
        <v>1</v>
      </c>
      <c r="H59" t="s">
        <v>128</v>
      </c>
      <c r="I59" t="s">
        <v>83</v>
      </c>
      <c r="J59" s="11">
        <v>10</v>
      </c>
      <c r="K59" s="5">
        <f t="shared" si="0"/>
        <v>0.00016194594244441204</v>
      </c>
    </row>
    <row r="60" spans="1:11" ht="12.75">
      <c r="A60" s="1" t="s">
        <v>1</v>
      </c>
      <c r="B60" t="s">
        <v>76</v>
      </c>
      <c r="C60" t="s">
        <v>14</v>
      </c>
      <c r="D60" s="11">
        <v>6</v>
      </c>
      <c r="E60" s="5">
        <f>D60/D88</f>
        <v>0.00010794861645856572</v>
      </c>
      <c r="G60" s="3" t="s">
        <v>1</v>
      </c>
      <c r="H60" t="s">
        <v>129</v>
      </c>
      <c r="I60" t="s">
        <v>14</v>
      </c>
      <c r="J60" s="11">
        <v>9</v>
      </c>
      <c r="K60" s="5">
        <f t="shared" si="0"/>
        <v>0.00014575134819997084</v>
      </c>
    </row>
    <row r="61" spans="1:11" ht="12.75">
      <c r="A61" s="1" t="s">
        <v>1</v>
      </c>
      <c r="B61" t="s">
        <v>77</v>
      </c>
      <c r="C61" t="s">
        <v>14</v>
      </c>
      <c r="D61" s="11">
        <v>6</v>
      </c>
      <c r="E61" s="5">
        <f>D61/D88</f>
        <v>0.00010794861645856572</v>
      </c>
      <c r="G61" s="3" t="s">
        <v>1</v>
      </c>
      <c r="H61" t="s">
        <v>57</v>
      </c>
      <c r="I61" t="s">
        <v>14</v>
      </c>
      <c r="J61" s="11">
        <v>9</v>
      </c>
      <c r="K61" s="5">
        <f t="shared" si="0"/>
        <v>0.00014575134819997084</v>
      </c>
    </row>
    <row r="62" spans="1:11" ht="12.75">
      <c r="A62" s="1" t="s">
        <v>1</v>
      </c>
      <c r="B62" t="s">
        <v>78</v>
      </c>
      <c r="C62" t="s">
        <v>14</v>
      </c>
      <c r="D62" s="11">
        <v>6</v>
      </c>
      <c r="E62" s="5">
        <f>D62/D88</f>
        <v>0.00010794861645856572</v>
      </c>
      <c r="G62" s="3" t="s">
        <v>1</v>
      </c>
      <c r="H62" t="s">
        <v>130</v>
      </c>
      <c r="I62" t="s">
        <v>54</v>
      </c>
      <c r="J62" s="11">
        <v>9</v>
      </c>
      <c r="K62" s="5">
        <f t="shared" si="0"/>
        <v>0.00014575134819997084</v>
      </c>
    </row>
    <row r="63" spans="1:11" ht="12.75">
      <c r="A63" s="1" t="s">
        <v>1</v>
      </c>
      <c r="B63" t="s">
        <v>79</v>
      </c>
      <c r="C63" t="s">
        <v>14</v>
      </c>
      <c r="D63" s="11">
        <v>6</v>
      </c>
      <c r="E63" s="5">
        <f>D63/D88</f>
        <v>0.00010794861645856572</v>
      </c>
      <c r="G63" s="3" t="s">
        <v>1</v>
      </c>
      <c r="H63" t="s">
        <v>84</v>
      </c>
      <c r="I63" t="s">
        <v>85</v>
      </c>
      <c r="J63" s="11">
        <v>9</v>
      </c>
      <c r="K63" s="5">
        <f t="shared" si="0"/>
        <v>0.00014575134819997084</v>
      </c>
    </row>
    <row r="64" spans="1:11" ht="12.75">
      <c r="A64" s="1" t="s">
        <v>1</v>
      </c>
      <c r="B64" t="s">
        <v>80</v>
      </c>
      <c r="C64" t="s">
        <v>70</v>
      </c>
      <c r="D64" s="11">
        <v>6</v>
      </c>
      <c r="E64" s="5">
        <f>D64/D88</f>
        <v>0.00010794861645856572</v>
      </c>
      <c r="G64" s="3" t="s">
        <v>1</v>
      </c>
      <c r="H64" t="s">
        <v>50</v>
      </c>
      <c r="I64" t="s">
        <v>14</v>
      </c>
      <c r="J64" s="11">
        <v>8</v>
      </c>
      <c r="K64" s="5">
        <f t="shared" si="0"/>
        <v>0.00012955675395552965</v>
      </c>
    </row>
    <row r="65" spans="1:11" ht="12.75">
      <c r="A65" s="1" t="s">
        <v>1</v>
      </c>
      <c r="B65" t="s">
        <v>81</v>
      </c>
      <c r="C65" t="s">
        <v>82</v>
      </c>
      <c r="D65" s="11">
        <v>6</v>
      </c>
      <c r="E65" s="5">
        <f>D65/D88</f>
        <v>0.00010794861645856572</v>
      </c>
      <c r="G65" s="3" t="s">
        <v>1</v>
      </c>
      <c r="H65" t="s">
        <v>131</v>
      </c>
      <c r="I65" t="s">
        <v>30</v>
      </c>
      <c r="J65" s="11">
        <v>8</v>
      </c>
      <c r="K65" s="5">
        <f t="shared" si="0"/>
        <v>0.00012955675395552965</v>
      </c>
    </row>
    <row r="66" spans="1:11" ht="12.75">
      <c r="A66" s="1" t="s">
        <v>1</v>
      </c>
      <c r="B66" t="s">
        <v>76</v>
      </c>
      <c r="C66" t="s">
        <v>83</v>
      </c>
      <c r="D66" s="11">
        <v>6</v>
      </c>
      <c r="E66" s="5">
        <f>D66/D88</f>
        <v>0.00010794861645856572</v>
      </c>
      <c r="G66" s="3" t="s">
        <v>1</v>
      </c>
      <c r="H66" t="s">
        <v>132</v>
      </c>
      <c r="I66" t="s">
        <v>30</v>
      </c>
      <c r="J66" s="11">
        <v>8</v>
      </c>
      <c r="K66" s="5">
        <f t="shared" si="0"/>
        <v>0.00012955675395552965</v>
      </c>
    </row>
    <row r="67" spans="1:11" ht="12.75">
      <c r="A67" s="1" t="s">
        <v>1</v>
      </c>
      <c r="B67" t="s">
        <v>84</v>
      </c>
      <c r="C67" t="s">
        <v>85</v>
      </c>
      <c r="D67" s="11">
        <v>6</v>
      </c>
      <c r="E67" s="5">
        <f>D67/D88</f>
        <v>0.00010794861645856572</v>
      </c>
      <c r="G67" s="3" t="s">
        <v>1</v>
      </c>
      <c r="H67" t="s">
        <v>133</v>
      </c>
      <c r="I67" t="s">
        <v>134</v>
      </c>
      <c r="J67" s="11">
        <v>8</v>
      </c>
      <c r="K67" s="5">
        <f t="shared" si="0"/>
        <v>0.00012955675395552965</v>
      </c>
    </row>
    <row r="68" spans="1:11" ht="12.75">
      <c r="A68" s="1" t="s">
        <v>1</v>
      </c>
      <c r="B68" t="s">
        <v>86</v>
      </c>
      <c r="C68" t="s">
        <v>85</v>
      </c>
      <c r="D68" s="11">
        <v>6</v>
      </c>
      <c r="E68" s="5">
        <f>D68/D88</f>
        <v>0.00010794861645856572</v>
      </c>
      <c r="G68" s="3" t="s">
        <v>1</v>
      </c>
      <c r="H68" t="s">
        <v>36</v>
      </c>
      <c r="I68" t="s">
        <v>37</v>
      </c>
      <c r="J68" s="11">
        <v>8</v>
      </c>
      <c r="K68" s="5">
        <f t="shared" si="0"/>
        <v>0.00012955675395552965</v>
      </c>
    </row>
    <row r="69" spans="1:11" ht="12.75">
      <c r="A69" s="1" t="s">
        <v>1</v>
      </c>
      <c r="B69" t="s">
        <v>87</v>
      </c>
      <c r="C69"/>
      <c r="D69" s="11">
        <v>6</v>
      </c>
      <c r="E69" s="5">
        <f>D69/D88</f>
        <v>0.00010794861645856572</v>
      </c>
      <c r="G69" s="3" t="s">
        <v>1</v>
      </c>
      <c r="H69" t="s">
        <v>76</v>
      </c>
      <c r="I69" t="s">
        <v>59</v>
      </c>
      <c r="J69" s="11">
        <v>8</v>
      </c>
      <c r="K69" s="5">
        <f t="shared" si="0"/>
        <v>0.00012955675395552965</v>
      </c>
    </row>
    <row r="70" spans="1:11" ht="12.75">
      <c r="A70" s="1" t="s">
        <v>1</v>
      </c>
      <c r="B70" t="s">
        <v>88</v>
      </c>
      <c r="C70"/>
      <c r="D70" s="11">
        <v>6</v>
      </c>
      <c r="E70" s="5">
        <f>D70/D88</f>
        <v>0.00010794861645856572</v>
      </c>
      <c r="G70" s="3" t="s">
        <v>1</v>
      </c>
      <c r="H70" t="s">
        <v>135</v>
      </c>
      <c r="I70" t="s">
        <v>59</v>
      </c>
      <c r="J70" s="11">
        <v>8</v>
      </c>
      <c r="K70" s="5">
        <f t="shared" si="0"/>
        <v>0.00012955675395552965</v>
      </c>
    </row>
    <row r="71" spans="1:11" ht="12.75">
      <c r="A71" s="1" t="s">
        <v>1</v>
      </c>
      <c r="B71" t="s">
        <v>89</v>
      </c>
      <c r="C71" t="s">
        <v>14</v>
      </c>
      <c r="D71" s="11">
        <v>5</v>
      </c>
      <c r="E71" s="5">
        <f>D71/D88</f>
        <v>8.99571803821381E-05</v>
      </c>
      <c r="G71" s="3" t="s">
        <v>1</v>
      </c>
      <c r="H71" t="s">
        <v>136</v>
      </c>
      <c r="I71" t="s">
        <v>59</v>
      </c>
      <c r="J71" s="11">
        <v>8</v>
      </c>
      <c r="K71" s="5">
        <f t="shared" si="0"/>
        <v>0.00012955675395552965</v>
      </c>
    </row>
    <row r="72" spans="1:11" ht="12.75">
      <c r="A72" s="1" t="s">
        <v>1</v>
      </c>
      <c r="B72" t="s">
        <v>90</v>
      </c>
      <c r="C72" t="s">
        <v>14</v>
      </c>
      <c r="D72" s="11">
        <v>5</v>
      </c>
      <c r="E72" s="5">
        <f>D72/D88</f>
        <v>8.99571803821381E-05</v>
      </c>
      <c r="G72" s="3" t="s">
        <v>1</v>
      </c>
      <c r="H72" t="s">
        <v>137</v>
      </c>
      <c r="I72" t="s">
        <v>54</v>
      </c>
      <c r="J72" s="11">
        <v>8</v>
      </c>
      <c r="K72" s="5">
        <f t="shared" si="0"/>
        <v>0.00012955675395552965</v>
      </c>
    </row>
    <row r="73" spans="1:11" ht="12.75">
      <c r="A73" s="1" t="s">
        <v>1</v>
      </c>
      <c r="B73" t="s">
        <v>91</v>
      </c>
      <c r="C73" t="s">
        <v>37</v>
      </c>
      <c r="D73" s="11">
        <v>5</v>
      </c>
      <c r="E73" s="5">
        <f>D73/D88</f>
        <v>8.99571803821381E-05</v>
      </c>
      <c r="G73" s="3" t="s">
        <v>1</v>
      </c>
      <c r="H73" t="s">
        <v>138</v>
      </c>
      <c r="I73" t="s">
        <v>85</v>
      </c>
      <c r="J73" s="11">
        <v>8</v>
      </c>
      <c r="K73" s="5">
        <f aca="true" t="shared" si="1" ref="K73:K136">J73/$J$151</f>
        <v>0.00012955675395552965</v>
      </c>
    </row>
    <row r="74" spans="1:11" ht="12.75">
      <c r="A74" s="1" t="s">
        <v>1</v>
      </c>
      <c r="B74" t="s">
        <v>92</v>
      </c>
      <c r="C74" t="s">
        <v>93</v>
      </c>
      <c r="D74" s="11">
        <v>5</v>
      </c>
      <c r="E74" s="5">
        <f>D74/D88</f>
        <v>8.99571803821381E-05</v>
      </c>
      <c r="G74" s="3" t="s">
        <v>1</v>
      </c>
      <c r="H74" t="s">
        <v>139</v>
      </c>
      <c r="I74" t="s">
        <v>85</v>
      </c>
      <c r="J74" s="11">
        <v>8</v>
      </c>
      <c r="K74" s="5">
        <f t="shared" si="1"/>
        <v>0.00012955675395552965</v>
      </c>
    </row>
    <row r="75" spans="1:11" ht="12.75">
      <c r="A75" s="1" t="s">
        <v>1</v>
      </c>
      <c r="B75" t="s">
        <v>94</v>
      </c>
      <c r="C75" t="s">
        <v>37</v>
      </c>
      <c r="D75" s="11">
        <v>4</v>
      </c>
      <c r="E75" s="5">
        <f>D75/D88</f>
        <v>7.196574430571048E-05</v>
      </c>
      <c r="G75" s="3" t="s">
        <v>1</v>
      </c>
      <c r="H75" t="s">
        <v>140</v>
      </c>
      <c r="I75" t="s">
        <v>141</v>
      </c>
      <c r="J75" s="11">
        <v>7</v>
      </c>
      <c r="K75" s="5">
        <f t="shared" si="1"/>
        <v>0.00011336215971108843</v>
      </c>
    </row>
    <row r="76" spans="1:11" ht="12.75">
      <c r="A76" s="1" t="s">
        <v>1</v>
      </c>
      <c r="B76" t="s">
        <v>95</v>
      </c>
      <c r="C76" t="s">
        <v>52</v>
      </c>
      <c r="D76" s="11">
        <v>4</v>
      </c>
      <c r="E76" s="5">
        <f>D76/D88</f>
        <v>7.196574430571048E-05</v>
      </c>
      <c r="G76" s="3" t="s">
        <v>1</v>
      </c>
      <c r="H76" t="s">
        <v>142</v>
      </c>
      <c r="I76" t="s">
        <v>14</v>
      </c>
      <c r="J76" s="11">
        <v>7</v>
      </c>
      <c r="K76" s="5">
        <f t="shared" si="1"/>
        <v>0.00011336215971108843</v>
      </c>
    </row>
    <row r="77" spans="1:11" ht="12.75">
      <c r="A77" s="1" t="s">
        <v>1</v>
      </c>
      <c r="B77" t="s">
        <v>96</v>
      </c>
      <c r="C77" t="s">
        <v>72</v>
      </c>
      <c r="D77" s="11">
        <v>3</v>
      </c>
      <c r="E77" s="5">
        <f>D77/D88</f>
        <v>5.397430822928286E-05</v>
      </c>
      <c r="G77" s="3" t="s">
        <v>1</v>
      </c>
      <c r="H77" t="s">
        <v>143</v>
      </c>
      <c r="I77" t="s">
        <v>30</v>
      </c>
      <c r="J77" s="11">
        <v>7</v>
      </c>
      <c r="K77" s="5">
        <f t="shared" si="1"/>
        <v>0.00011336215971108843</v>
      </c>
    </row>
    <row r="78" spans="1:11" ht="12.75">
      <c r="A78" s="1" t="s">
        <v>1</v>
      </c>
      <c r="B78" t="s">
        <v>97</v>
      </c>
      <c r="C78" t="s">
        <v>70</v>
      </c>
      <c r="D78" s="11">
        <v>3</v>
      </c>
      <c r="E78" s="5">
        <f>D78/D88</f>
        <v>5.397430822928286E-05</v>
      </c>
      <c r="G78" s="3" t="s">
        <v>1</v>
      </c>
      <c r="H78" t="s">
        <v>144</v>
      </c>
      <c r="I78" t="s">
        <v>30</v>
      </c>
      <c r="J78" s="11">
        <v>7</v>
      </c>
      <c r="K78" s="5">
        <f t="shared" si="1"/>
        <v>0.00011336215971108843</v>
      </c>
    </row>
    <row r="79" spans="1:11" ht="12.75">
      <c r="A79" s="1" t="s">
        <v>1</v>
      </c>
      <c r="B79" t="s">
        <v>98</v>
      </c>
      <c r="C79" t="s">
        <v>85</v>
      </c>
      <c r="D79" s="11">
        <v>3</v>
      </c>
      <c r="E79" s="5">
        <f>D79/D88</f>
        <v>5.397430822928286E-05</v>
      </c>
      <c r="G79" s="3" t="s">
        <v>1</v>
      </c>
      <c r="H79" t="s">
        <v>145</v>
      </c>
      <c r="I79" t="s">
        <v>30</v>
      </c>
      <c r="J79" s="11">
        <v>7</v>
      </c>
      <c r="K79" s="5">
        <f t="shared" si="1"/>
        <v>0.00011336215971108843</v>
      </c>
    </row>
    <row r="80" spans="1:11" ht="12.75">
      <c r="A80" s="1" t="s">
        <v>1</v>
      </c>
      <c r="B80" t="s">
        <v>99</v>
      </c>
      <c r="C80" t="s">
        <v>100</v>
      </c>
      <c r="D80" s="11">
        <v>2</v>
      </c>
      <c r="E80" s="5">
        <f>D80/D88</f>
        <v>3.598287215285524E-05</v>
      </c>
      <c r="G80" s="3" t="s">
        <v>1</v>
      </c>
      <c r="H80" t="s">
        <v>146</v>
      </c>
      <c r="I80" t="s">
        <v>147</v>
      </c>
      <c r="J80" s="11">
        <v>7</v>
      </c>
      <c r="K80" s="5">
        <f t="shared" si="1"/>
        <v>0.00011336215971108843</v>
      </c>
    </row>
    <row r="81" spans="1:11" ht="12.75">
      <c r="A81" s="1" t="s">
        <v>1</v>
      </c>
      <c r="B81" t="s">
        <v>101</v>
      </c>
      <c r="C81" t="s">
        <v>102</v>
      </c>
      <c r="D81" s="11">
        <v>2</v>
      </c>
      <c r="E81" s="5">
        <f>D81/D88</f>
        <v>3.598287215285524E-05</v>
      </c>
      <c r="G81" s="3" t="s">
        <v>1</v>
      </c>
      <c r="H81" t="s">
        <v>148</v>
      </c>
      <c r="I81" t="s">
        <v>149</v>
      </c>
      <c r="J81" s="11">
        <v>7</v>
      </c>
      <c r="K81" s="5">
        <f t="shared" si="1"/>
        <v>0.00011336215971108843</v>
      </c>
    </row>
    <row r="82" spans="1:11" ht="12.75">
      <c r="A82" s="1" t="s">
        <v>1</v>
      </c>
      <c r="B82" t="s">
        <v>103</v>
      </c>
      <c r="C82" t="s">
        <v>14</v>
      </c>
      <c r="D82" s="11">
        <v>2</v>
      </c>
      <c r="E82" s="5">
        <f>D82/D88</f>
        <v>3.598287215285524E-05</v>
      </c>
      <c r="G82" s="3" t="s">
        <v>1</v>
      </c>
      <c r="H82" t="s">
        <v>150</v>
      </c>
      <c r="I82" t="s">
        <v>54</v>
      </c>
      <c r="J82" s="11">
        <v>7</v>
      </c>
      <c r="K82" s="5">
        <f t="shared" si="1"/>
        <v>0.00011336215971108843</v>
      </c>
    </row>
    <row r="83" spans="1:11" ht="12.75">
      <c r="A83" s="1" t="s">
        <v>1</v>
      </c>
      <c r="B83" t="s">
        <v>104</v>
      </c>
      <c r="C83" t="s">
        <v>14</v>
      </c>
      <c r="D83" s="11">
        <v>2</v>
      </c>
      <c r="E83" s="5">
        <f>D83/D88</f>
        <v>3.598287215285524E-05</v>
      </c>
      <c r="G83" s="3" t="s">
        <v>1</v>
      </c>
      <c r="H83" t="s">
        <v>151</v>
      </c>
      <c r="I83" t="s">
        <v>85</v>
      </c>
      <c r="J83" s="11">
        <v>7</v>
      </c>
      <c r="K83" s="5">
        <f t="shared" si="1"/>
        <v>0.00011336215971108843</v>
      </c>
    </row>
    <row r="84" spans="1:11" ht="12.75">
      <c r="A84" s="1" t="s">
        <v>1</v>
      </c>
      <c r="B84" t="s">
        <v>105</v>
      </c>
      <c r="C84" t="s">
        <v>37</v>
      </c>
      <c r="D84" s="11">
        <v>2</v>
      </c>
      <c r="E84" s="5">
        <f>D84/D88</f>
        <v>3.598287215285524E-05</v>
      </c>
      <c r="G84" s="3" t="s">
        <v>1</v>
      </c>
      <c r="H84" t="s">
        <v>152</v>
      </c>
      <c r="I84" t="s">
        <v>14</v>
      </c>
      <c r="J84" s="11">
        <v>6</v>
      </c>
      <c r="K84" s="5">
        <f t="shared" si="1"/>
        <v>9.716756546664723E-05</v>
      </c>
    </row>
    <row r="85" spans="1:11" ht="12.75">
      <c r="A85" s="1" t="s">
        <v>1</v>
      </c>
      <c r="B85" t="s">
        <v>76</v>
      </c>
      <c r="C85" t="s">
        <v>59</v>
      </c>
      <c r="D85" s="11">
        <v>2</v>
      </c>
      <c r="E85" s="5">
        <f>D85/D88</f>
        <v>3.598287215285524E-05</v>
      </c>
      <c r="G85" s="3" t="s">
        <v>1</v>
      </c>
      <c r="H85" t="s">
        <v>75</v>
      </c>
      <c r="I85" t="s">
        <v>14</v>
      </c>
      <c r="J85" s="11">
        <v>6</v>
      </c>
      <c r="K85" s="5">
        <f t="shared" si="1"/>
        <v>9.716756546664723E-05</v>
      </c>
    </row>
    <row r="86" spans="1:11" ht="12.75">
      <c r="A86" s="1" t="s">
        <v>1</v>
      </c>
      <c r="B86" t="s">
        <v>106</v>
      </c>
      <c r="C86" t="s">
        <v>85</v>
      </c>
      <c r="D86" s="11">
        <v>2</v>
      </c>
      <c r="E86" s="5">
        <f>D86/D88</f>
        <v>3.598287215285524E-05</v>
      </c>
      <c r="G86" s="3" t="s">
        <v>1</v>
      </c>
      <c r="H86" t="s">
        <v>32</v>
      </c>
      <c r="I86" t="s">
        <v>14</v>
      </c>
      <c r="J86" s="11">
        <v>6</v>
      </c>
      <c r="K86" s="5">
        <f t="shared" si="1"/>
        <v>9.716756546664723E-05</v>
      </c>
    </row>
    <row r="87" spans="1:11" ht="12.75">
      <c r="A87" s="1" t="s">
        <v>1</v>
      </c>
      <c r="B87" t="s">
        <v>107</v>
      </c>
      <c r="C87" t="s">
        <v>72</v>
      </c>
      <c r="D87" s="11">
        <v>1</v>
      </c>
      <c r="E87" s="5">
        <f>D87/D88</f>
        <v>1.799143607642762E-05</v>
      </c>
      <c r="G87" s="3" t="s">
        <v>1</v>
      </c>
      <c r="H87" t="s">
        <v>153</v>
      </c>
      <c r="I87" t="s">
        <v>14</v>
      </c>
      <c r="J87" s="11">
        <v>6</v>
      </c>
      <c r="K87" s="5">
        <f t="shared" si="1"/>
        <v>9.716756546664723E-05</v>
      </c>
    </row>
    <row r="88" spans="2:11" ht="12.75">
      <c r="B88" s="1" t="s">
        <v>10</v>
      </c>
      <c r="D88" s="2">
        <f>SUM(D8:D87)</f>
        <v>55582</v>
      </c>
      <c r="G88" s="3" t="s">
        <v>1</v>
      </c>
      <c r="H88" t="s">
        <v>154</v>
      </c>
      <c r="I88" t="s">
        <v>14</v>
      </c>
      <c r="J88" s="11">
        <v>6</v>
      </c>
      <c r="K88" s="5">
        <f t="shared" si="1"/>
        <v>9.716756546664723E-05</v>
      </c>
    </row>
    <row r="89" spans="7:11" ht="12.75">
      <c r="G89" s="3" t="s">
        <v>1</v>
      </c>
      <c r="H89" t="s">
        <v>155</v>
      </c>
      <c r="I89" t="s">
        <v>14</v>
      </c>
      <c r="J89" s="11">
        <v>6</v>
      </c>
      <c r="K89" s="5">
        <f t="shared" si="1"/>
        <v>9.716756546664723E-05</v>
      </c>
    </row>
    <row r="90" spans="7:11" ht="12.75">
      <c r="G90" s="3" t="s">
        <v>1</v>
      </c>
      <c r="H90" t="s">
        <v>22</v>
      </c>
      <c r="I90" t="s">
        <v>156</v>
      </c>
      <c r="J90" s="11">
        <v>6</v>
      </c>
      <c r="K90" s="5">
        <f t="shared" si="1"/>
        <v>9.716756546664723E-05</v>
      </c>
    </row>
    <row r="91" spans="7:11" ht="12.75">
      <c r="G91" s="3" t="s">
        <v>1</v>
      </c>
      <c r="H91" t="s">
        <v>17</v>
      </c>
      <c r="I91" t="s">
        <v>70</v>
      </c>
      <c r="J91" s="11">
        <v>6</v>
      </c>
      <c r="K91" s="5">
        <f t="shared" si="1"/>
        <v>9.716756546664723E-05</v>
      </c>
    </row>
    <row r="92" spans="7:11" ht="12.75">
      <c r="G92" s="3" t="s">
        <v>1</v>
      </c>
      <c r="H92" t="s">
        <v>157</v>
      </c>
      <c r="I92" t="s">
        <v>70</v>
      </c>
      <c r="J92" s="11">
        <v>6</v>
      </c>
      <c r="K92" s="5">
        <f t="shared" si="1"/>
        <v>9.716756546664723E-05</v>
      </c>
    </row>
    <row r="93" spans="7:11" ht="12.75">
      <c r="G93" s="3" t="s">
        <v>1</v>
      </c>
      <c r="H93" t="s">
        <v>158</v>
      </c>
      <c r="I93" t="s">
        <v>46</v>
      </c>
      <c r="J93" s="11">
        <v>6</v>
      </c>
      <c r="K93" s="5">
        <f t="shared" si="1"/>
        <v>9.716756546664723E-05</v>
      </c>
    </row>
    <row r="94" spans="7:11" ht="12.75">
      <c r="G94" s="3" t="s">
        <v>1</v>
      </c>
      <c r="H94" t="s">
        <v>159</v>
      </c>
      <c r="I94" t="s">
        <v>160</v>
      </c>
      <c r="J94" s="11">
        <v>6</v>
      </c>
      <c r="K94" s="5">
        <f t="shared" si="1"/>
        <v>9.716756546664723E-05</v>
      </c>
    </row>
    <row r="95" spans="7:11" ht="12.75">
      <c r="G95" s="3" t="s">
        <v>1</v>
      </c>
      <c r="H95" t="s">
        <v>67</v>
      </c>
      <c r="I95" t="s">
        <v>161</v>
      </c>
      <c r="J95" s="11">
        <v>6</v>
      </c>
      <c r="K95" s="5">
        <f t="shared" si="1"/>
        <v>9.716756546664723E-05</v>
      </c>
    </row>
    <row r="96" spans="7:11" ht="12.75">
      <c r="G96" s="3" t="s">
        <v>1</v>
      </c>
      <c r="H96" t="s">
        <v>98</v>
      </c>
      <c r="I96" t="s">
        <v>63</v>
      </c>
      <c r="J96" s="11">
        <v>5</v>
      </c>
      <c r="K96" s="5">
        <f t="shared" si="1"/>
        <v>8.097297122220602E-05</v>
      </c>
    </row>
    <row r="97" spans="7:11" ht="12.75">
      <c r="G97" s="3" t="s">
        <v>1</v>
      </c>
      <c r="H97" t="s">
        <v>157</v>
      </c>
      <c r="I97" t="s">
        <v>14</v>
      </c>
      <c r="J97" s="11">
        <v>5</v>
      </c>
      <c r="K97" s="5">
        <f t="shared" si="1"/>
        <v>8.097297122220602E-05</v>
      </c>
    </row>
    <row r="98" spans="7:11" ht="12.75">
      <c r="G98" s="3" t="s">
        <v>1</v>
      </c>
      <c r="H98" t="s">
        <v>162</v>
      </c>
      <c r="I98" t="s">
        <v>14</v>
      </c>
      <c r="J98" s="11">
        <v>5</v>
      </c>
      <c r="K98" s="5">
        <f t="shared" si="1"/>
        <v>8.097297122220602E-05</v>
      </c>
    </row>
    <row r="99" spans="7:11" ht="12.75">
      <c r="G99" s="3" t="s">
        <v>1</v>
      </c>
      <c r="H99" t="s">
        <v>163</v>
      </c>
      <c r="I99" t="s">
        <v>14</v>
      </c>
      <c r="J99" s="11">
        <v>5</v>
      </c>
      <c r="K99" s="5">
        <f t="shared" si="1"/>
        <v>8.097297122220602E-05</v>
      </c>
    </row>
    <row r="100" spans="7:11" ht="12.75">
      <c r="G100" s="3" t="s">
        <v>1</v>
      </c>
      <c r="H100" t="s">
        <v>164</v>
      </c>
      <c r="I100" t="s">
        <v>14</v>
      </c>
      <c r="J100" s="11">
        <v>5</v>
      </c>
      <c r="K100" s="5">
        <f t="shared" si="1"/>
        <v>8.097297122220602E-05</v>
      </c>
    </row>
    <row r="101" spans="7:11" ht="12.75">
      <c r="G101" s="3" t="s">
        <v>1</v>
      </c>
      <c r="H101" t="s">
        <v>165</v>
      </c>
      <c r="I101" t="s">
        <v>14</v>
      </c>
      <c r="J101" s="11">
        <v>5</v>
      </c>
      <c r="K101" s="5">
        <f t="shared" si="1"/>
        <v>8.097297122220602E-05</v>
      </c>
    </row>
    <row r="102" spans="7:11" ht="12.75">
      <c r="G102" s="3" t="s">
        <v>1</v>
      </c>
      <c r="H102" t="s">
        <v>166</v>
      </c>
      <c r="I102" t="s">
        <v>167</v>
      </c>
      <c r="J102" s="11">
        <v>5</v>
      </c>
      <c r="K102" s="5">
        <f t="shared" si="1"/>
        <v>8.097297122220602E-05</v>
      </c>
    </row>
    <row r="103" spans="7:11" ht="12.75">
      <c r="G103" s="3" t="s">
        <v>1</v>
      </c>
      <c r="H103" t="s">
        <v>96</v>
      </c>
      <c r="I103" t="s">
        <v>72</v>
      </c>
      <c r="J103" s="11">
        <v>4</v>
      </c>
      <c r="K103" s="5">
        <f t="shared" si="1"/>
        <v>6.477837697776482E-05</v>
      </c>
    </row>
    <row r="104" spans="7:11" ht="12.75">
      <c r="G104" s="3" t="s">
        <v>1</v>
      </c>
      <c r="H104" t="s">
        <v>67</v>
      </c>
      <c r="I104" t="s">
        <v>14</v>
      </c>
      <c r="J104" s="11">
        <v>4</v>
      </c>
      <c r="K104" s="5">
        <f t="shared" si="1"/>
        <v>6.477837697776482E-05</v>
      </c>
    </row>
    <row r="105" spans="7:11" ht="12.75">
      <c r="G105" s="3" t="s">
        <v>1</v>
      </c>
      <c r="H105" t="s">
        <v>79</v>
      </c>
      <c r="I105" t="s">
        <v>14</v>
      </c>
      <c r="J105" s="11">
        <v>4</v>
      </c>
      <c r="K105" s="5">
        <f t="shared" si="1"/>
        <v>6.477837697776482E-05</v>
      </c>
    </row>
    <row r="106" spans="7:11" ht="12.75">
      <c r="G106" s="3" t="s">
        <v>1</v>
      </c>
      <c r="H106" t="s">
        <v>168</v>
      </c>
      <c r="I106" t="s">
        <v>156</v>
      </c>
      <c r="J106" s="11">
        <v>4</v>
      </c>
      <c r="K106" s="5">
        <f t="shared" si="1"/>
        <v>6.477837697776482E-05</v>
      </c>
    </row>
    <row r="107" spans="7:11" ht="12.75">
      <c r="G107" s="3" t="s">
        <v>1</v>
      </c>
      <c r="H107" t="s">
        <v>169</v>
      </c>
      <c r="I107" t="s">
        <v>156</v>
      </c>
      <c r="J107" s="11">
        <v>4</v>
      </c>
      <c r="K107" s="5">
        <f t="shared" si="1"/>
        <v>6.477837697776482E-05</v>
      </c>
    </row>
    <row r="108" spans="7:11" ht="12.75">
      <c r="G108" s="3" t="s">
        <v>1</v>
      </c>
      <c r="H108" t="s">
        <v>170</v>
      </c>
      <c r="I108" t="s">
        <v>37</v>
      </c>
      <c r="J108" s="11">
        <v>4</v>
      </c>
      <c r="K108" s="5">
        <f t="shared" si="1"/>
        <v>6.477837697776482E-05</v>
      </c>
    </row>
    <row r="109" spans="7:11" ht="12.75">
      <c r="G109" s="3" t="s">
        <v>1</v>
      </c>
      <c r="H109" t="s">
        <v>27</v>
      </c>
      <c r="I109" t="s">
        <v>37</v>
      </c>
      <c r="J109" s="11">
        <v>4</v>
      </c>
      <c r="K109" s="5">
        <f t="shared" si="1"/>
        <v>6.477837697776482E-05</v>
      </c>
    </row>
    <row r="110" spans="7:11" ht="12.75">
      <c r="G110" s="3" t="s">
        <v>1</v>
      </c>
      <c r="H110" t="s">
        <v>171</v>
      </c>
      <c r="I110" t="s">
        <v>46</v>
      </c>
      <c r="J110" s="11">
        <v>4</v>
      </c>
      <c r="K110" s="5">
        <f t="shared" si="1"/>
        <v>6.477837697776482E-05</v>
      </c>
    </row>
    <row r="111" spans="7:11" ht="12.75">
      <c r="G111" s="3" t="s">
        <v>1</v>
      </c>
      <c r="H111" t="s">
        <v>172</v>
      </c>
      <c r="I111" t="s">
        <v>85</v>
      </c>
      <c r="J111" s="11">
        <v>4</v>
      </c>
      <c r="K111" s="5">
        <f t="shared" si="1"/>
        <v>6.477837697776482E-05</v>
      </c>
    </row>
    <row r="112" spans="7:11" ht="12.75">
      <c r="G112" s="3" t="s">
        <v>1</v>
      </c>
      <c r="H112" t="s">
        <v>173</v>
      </c>
      <c r="I112" t="s">
        <v>14</v>
      </c>
      <c r="J112" s="11">
        <v>3</v>
      </c>
      <c r="K112" s="5">
        <f t="shared" si="1"/>
        <v>4.858378273332362E-05</v>
      </c>
    </row>
    <row r="113" spans="7:11" ht="12.75">
      <c r="G113" s="3" t="s">
        <v>1</v>
      </c>
      <c r="H113" t="s">
        <v>174</v>
      </c>
      <c r="I113" t="s">
        <v>14</v>
      </c>
      <c r="J113" s="11">
        <v>3</v>
      </c>
      <c r="K113" s="5">
        <f t="shared" si="1"/>
        <v>4.858378273332362E-05</v>
      </c>
    </row>
    <row r="114" spans="7:11" ht="12.75">
      <c r="G114" s="3" t="s">
        <v>1</v>
      </c>
      <c r="H114" t="s">
        <v>76</v>
      </c>
      <c r="I114" t="s">
        <v>14</v>
      </c>
      <c r="J114" s="11">
        <v>3</v>
      </c>
      <c r="K114" s="5">
        <f t="shared" si="1"/>
        <v>4.858378273332362E-05</v>
      </c>
    </row>
    <row r="115" spans="7:11" ht="12.75">
      <c r="G115" s="3" t="s">
        <v>1</v>
      </c>
      <c r="H115" t="s">
        <v>175</v>
      </c>
      <c r="I115" t="s">
        <v>156</v>
      </c>
      <c r="J115" s="11">
        <v>3</v>
      </c>
      <c r="K115" s="5">
        <f t="shared" si="1"/>
        <v>4.858378273332362E-05</v>
      </c>
    </row>
    <row r="116" spans="7:11" ht="12.75">
      <c r="G116" s="3" t="s">
        <v>1</v>
      </c>
      <c r="H116" t="s">
        <v>176</v>
      </c>
      <c r="I116" t="s">
        <v>37</v>
      </c>
      <c r="J116" s="11">
        <v>3</v>
      </c>
      <c r="K116" s="5">
        <f t="shared" si="1"/>
        <v>4.858378273332362E-05</v>
      </c>
    </row>
    <row r="117" spans="7:11" ht="12.75">
      <c r="G117" s="3" t="s">
        <v>1</v>
      </c>
      <c r="H117" t="s">
        <v>177</v>
      </c>
      <c r="I117" t="s">
        <v>37</v>
      </c>
      <c r="J117" s="11">
        <v>3</v>
      </c>
      <c r="K117" s="5">
        <f t="shared" si="1"/>
        <v>4.858378273332362E-05</v>
      </c>
    </row>
    <row r="118" spans="7:11" ht="12.75">
      <c r="G118" s="3" t="s">
        <v>1</v>
      </c>
      <c r="H118" t="s">
        <v>178</v>
      </c>
      <c r="I118" t="s">
        <v>85</v>
      </c>
      <c r="J118" s="11">
        <v>3</v>
      </c>
      <c r="K118" s="5">
        <f t="shared" si="1"/>
        <v>4.858378273332362E-05</v>
      </c>
    </row>
    <row r="119" spans="7:11" ht="12.75">
      <c r="G119" s="3" t="s">
        <v>1</v>
      </c>
      <c r="H119" t="s">
        <v>179</v>
      </c>
      <c r="I119" t="s">
        <v>85</v>
      </c>
      <c r="J119" s="11">
        <v>3</v>
      </c>
      <c r="K119" s="5">
        <f t="shared" si="1"/>
        <v>4.858378273332362E-05</v>
      </c>
    </row>
    <row r="120" spans="7:11" ht="12.75">
      <c r="G120" s="3" t="s">
        <v>1</v>
      </c>
      <c r="H120" t="s">
        <v>180</v>
      </c>
      <c r="I120" t="s">
        <v>85</v>
      </c>
      <c r="J120" s="11">
        <v>3</v>
      </c>
      <c r="K120" s="5">
        <f t="shared" si="1"/>
        <v>4.858378273332362E-05</v>
      </c>
    </row>
    <row r="121" spans="7:11" ht="12.75">
      <c r="G121" s="3" t="s">
        <v>1</v>
      </c>
      <c r="H121" t="s">
        <v>181</v>
      </c>
      <c r="I121" t="s">
        <v>85</v>
      </c>
      <c r="J121" s="11">
        <v>3</v>
      </c>
      <c r="K121" s="5">
        <f t="shared" si="1"/>
        <v>4.858378273332362E-05</v>
      </c>
    </row>
    <row r="122" spans="7:11" ht="12.75">
      <c r="G122" s="3" t="s">
        <v>1</v>
      </c>
      <c r="H122" t="s">
        <v>182</v>
      </c>
      <c r="I122" t="s">
        <v>85</v>
      </c>
      <c r="J122" s="11">
        <v>3</v>
      </c>
      <c r="K122" s="5">
        <f t="shared" si="1"/>
        <v>4.858378273332362E-05</v>
      </c>
    </row>
    <row r="123" spans="7:11" ht="12.75">
      <c r="G123" s="3" t="s">
        <v>1</v>
      </c>
      <c r="H123" t="s">
        <v>74</v>
      </c>
      <c r="I123" t="s">
        <v>14</v>
      </c>
      <c r="J123" s="11">
        <v>2</v>
      </c>
      <c r="K123" s="5">
        <f t="shared" si="1"/>
        <v>3.238918848888241E-05</v>
      </c>
    </row>
    <row r="124" spans="7:11" ht="12.75">
      <c r="G124" s="3" t="s">
        <v>1</v>
      </c>
      <c r="H124" t="s">
        <v>183</v>
      </c>
      <c r="I124" t="s">
        <v>14</v>
      </c>
      <c r="J124" s="11">
        <v>2</v>
      </c>
      <c r="K124" s="5">
        <f t="shared" si="1"/>
        <v>3.238918848888241E-05</v>
      </c>
    </row>
    <row r="125" spans="7:11" ht="12.75">
      <c r="G125" s="3" t="s">
        <v>1</v>
      </c>
      <c r="H125" t="s">
        <v>184</v>
      </c>
      <c r="I125" t="s">
        <v>14</v>
      </c>
      <c r="J125" s="11">
        <v>2</v>
      </c>
      <c r="K125" s="5">
        <f t="shared" si="1"/>
        <v>3.238918848888241E-05</v>
      </c>
    </row>
    <row r="126" spans="7:11" ht="12.75">
      <c r="G126" s="3" t="s">
        <v>1</v>
      </c>
      <c r="H126" t="s">
        <v>185</v>
      </c>
      <c r="I126" t="s">
        <v>14</v>
      </c>
      <c r="J126" s="11">
        <v>2</v>
      </c>
      <c r="K126" s="5">
        <f t="shared" si="1"/>
        <v>3.238918848888241E-05</v>
      </c>
    </row>
    <row r="127" spans="7:11" ht="12.75">
      <c r="G127" s="3" t="s">
        <v>1</v>
      </c>
      <c r="H127" t="s">
        <v>186</v>
      </c>
      <c r="I127" t="s">
        <v>14</v>
      </c>
      <c r="J127" s="11">
        <v>2</v>
      </c>
      <c r="K127" s="5">
        <f t="shared" si="1"/>
        <v>3.238918848888241E-05</v>
      </c>
    </row>
    <row r="128" spans="7:11" ht="12.75">
      <c r="G128" s="3" t="s">
        <v>1</v>
      </c>
      <c r="H128" t="s">
        <v>187</v>
      </c>
      <c r="I128" t="s">
        <v>14</v>
      </c>
      <c r="J128" s="11">
        <v>2</v>
      </c>
      <c r="K128" s="5">
        <f t="shared" si="1"/>
        <v>3.238918848888241E-05</v>
      </c>
    </row>
    <row r="129" spans="7:11" ht="12.75">
      <c r="G129" s="3" t="s">
        <v>1</v>
      </c>
      <c r="H129" t="s">
        <v>188</v>
      </c>
      <c r="I129" t="s">
        <v>14</v>
      </c>
      <c r="J129" s="11">
        <v>2</v>
      </c>
      <c r="K129" s="5">
        <f t="shared" si="1"/>
        <v>3.238918848888241E-05</v>
      </c>
    </row>
    <row r="130" spans="7:11" ht="12.75">
      <c r="G130" s="3" t="s">
        <v>1</v>
      </c>
      <c r="H130" t="s">
        <v>189</v>
      </c>
      <c r="I130" t="s">
        <v>14</v>
      </c>
      <c r="J130" s="11">
        <v>2</v>
      </c>
      <c r="K130" s="5">
        <f t="shared" si="1"/>
        <v>3.238918848888241E-05</v>
      </c>
    </row>
    <row r="131" spans="7:11" ht="12.75">
      <c r="G131" s="3" t="s">
        <v>1</v>
      </c>
      <c r="H131" t="s">
        <v>190</v>
      </c>
      <c r="I131" t="s">
        <v>14</v>
      </c>
      <c r="J131" s="11">
        <v>2</v>
      </c>
      <c r="K131" s="5">
        <f t="shared" si="1"/>
        <v>3.238918848888241E-05</v>
      </c>
    </row>
    <row r="132" spans="7:11" ht="12.75">
      <c r="G132" s="3" t="s">
        <v>1</v>
      </c>
      <c r="H132" t="s">
        <v>191</v>
      </c>
      <c r="I132" t="s">
        <v>30</v>
      </c>
      <c r="J132" s="11">
        <v>2</v>
      </c>
      <c r="K132" s="5">
        <f t="shared" si="1"/>
        <v>3.238918848888241E-05</v>
      </c>
    </row>
    <row r="133" spans="7:11" ht="12.75">
      <c r="G133" s="3" t="s">
        <v>1</v>
      </c>
      <c r="H133" t="s">
        <v>192</v>
      </c>
      <c r="I133" t="s">
        <v>30</v>
      </c>
      <c r="J133" s="11">
        <v>2</v>
      </c>
      <c r="K133" s="5">
        <f t="shared" si="1"/>
        <v>3.238918848888241E-05</v>
      </c>
    </row>
    <row r="134" spans="7:11" ht="12.75">
      <c r="G134" s="3" t="s">
        <v>1</v>
      </c>
      <c r="H134" t="s">
        <v>193</v>
      </c>
      <c r="I134" t="s">
        <v>37</v>
      </c>
      <c r="J134" s="11">
        <v>2</v>
      </c>
      <c r="K134" s="5">
        <f t="shared" si="1"/>
        <v>3.238918848888241E-05</v>
      </c>
    </row>
    <row r="135" spans="7:11" ht="12.75">
      <c r="G135" s="3" t="s">
        <v>1</v>
      </c>
      <c r="H135" t="s">
        <v>194</v>
      </c>
      <c r="I135" t="s">
        <v>37</v>
      </c>
      <c r="J135" s="11">
        <v>2</v>
      </c>
      <c r="K135" s="5">
        <f t="shared" si="1"/>
        <v>3.238918848888241E-05</v>
      </c>
    </row>
    <row r="136" spans="7:11" ht="12.75">
      <c r="G136" s="3" t="s">
        <v>1</v>
      </c>
      <c r="H136" t="s">
        <v>195</v>
      </c>
      <c r="I136" t="s">
        <v>37</v>
      </c>
      <c r="J136" s="11">
        <v>2</v>
      </c>
      <c r="K136" s="5">
        <f t="shared" si="1"/>
        <v>3.238918848888241E-05</v>
      </c>
    </row>
    <row r="137" spans="7:11" ht="12.75">
      <c r="G137" s="3" t="s">
        <v>1</v>
      </c>
      <c r="H137" t="s">
        <v>43</v>
      </c>
      <c r="I137" t="s">
        <v>37</v>
      </c>
      <c r="J137" s="11">
        <v>2</v>
      </c>
      <c r="K137" s="5">
        <f aca="true" t="shared" si="2" ref="K137:K150">J137/$J$151</f>
        <v>3.238918848888241E-05</v>
      </c>
    </row>
    <row r="138" spans="7:11" ht="12.75">
      <c r="G138" s="3" t="s">
        <v>1</v>
      </c>
      <c r="H138" t="s">
        <v>196</v>
      </c>
      <c r="I138" t="s">
        <v>70</v>
      </c>
      <c r="J138" s="11">
        <v>2</v>
      </c>
      <c r="K138" s="5">
        <f t="shared" si="2"/>
        <v>3.238918848888241E-05</v>
      </c>
    </row>
    <row r="139" spans="7:11" ht="12.75">
      <c r="G139" s="3" t="s">
        <v>1</v>
      </c>
      <c r="H139" t="s">
        <v>197</v>
      </c>
      <c r="I139" t="s">
        <v>70</v>
      </c>
      <c r="J139" s="11">
        <v>2</v>
      </c>
      <c r="K139" s="5">
        <f t="shared" si="2"/>
        <v>3.238918848888241E-05</v>
      </c>
    </row>
    <row r="140" spans="7:11" ht="12.75">
      <c r="G140" s="3" t="s">
        <v>1</v>
      </c>
      <c r="H140" t="s">
        <v>198</v>
      </c>
      <c r="I140" t="s">
        <v>70</v>
      </c>
      <c r="J140" s="11">
        <v>2</v>
      </c>
      <c r="K140" s="5">
        <f t="shared" si="2"/>
        <v>3.238918848888241E-05</v>
      </c>
    </row>
    <row r="141" spans="7:11" ht="12.75">
      <c r="G141" s="3" t="s">
        <v>1</v>
      </c>
      <c r="H141" t="s">
        <v>199</v>
      </c>
      <c r="I141" t="s">
        <v>52</v>
      </c>
      <c r="J141" s="11">
        <v>2</v>
      </c>
      <c r="K141" s="5">
        <f t="shared" si="2"/>
        <v>3.238918848888241E-05</v>
      </c>
    </row>
    <row r="142" spans="7:11" ht="12.75">
      <c r="G142" s="3" t="s">
        <v>1</v>
      </c>
      <c r="H142" t="s">
        <v>184</v>
      </c>
      <c r="I142" t="s">
        <v>200</v>
      </c>
      <c r="J142" s="11">
        <v>2</v>
      </c>
      <c r="K142" s="5">
        <f t="shared" si="2"/>
        <v>3.238918848888241E-05</v>
      </c>
    </row>
    <row r="143" spans="7:11" ht="12.75">
      <c r="G143" s="3" t="s">
        <v>1</v>
      </c>
      <c r="H143" t="s">
        <v>201</v>
      </c>
      <c r="I143" t="s">
        <v>200</v>
      </c>
      <c r="J143" s="11">
        <v>2</v>
      </c>
      <c r="K143" s="5">
        <f t="shared" si="2"/>
        <v>3.238918848888241E-05</v>
      </c>
    </row>
    <row r="144" spans="7:11" ht="12.75">
      <c r="G144" s="3" t="s">
        <v>1</v>
      </c>
      <c r="H144" t="s">
        <v>202</v>
      </c>
      <c r="I144" t="s">
        <v>46</v>
      </c>
      <c r="J144" s="11">
        <v>2</v>
      </c>
      <c r="K144" s="5">
        <f t="shared" si="2"/>
        <v>3.238918848888241E-05</v>
      </c>
    </row>
    <row r="145" spans="7:11" ht="12.75">
      <c r="G145" s="3" t="s">
        <v>1</v>
      </c>
      <c r="H145" t="s">
        <v>45</v>
      </c>
      <c r="I145" t="s">
        <v>46</v>
      </c>
      <c r="J145" s="11">
        <v>2</v>
      </c>
      <c r="K145" s="5">
        <f t="shared" si="2"/>
        <v>3.238918848888241E-05</v>
      </c>
    </row>
    <row r="146" spans="7:11" ht="12.75">
      <c r="G146" s="3" t="s">
        <v>1</v>
      </c>
      <c r="H146" t="s">
        <v>203</v>
      </c>
      <c r="I146" t="s">
        <v>85</v>
      </c>
      <c r="J146" s="11">
        <v>2</v>
      </c>
      <c r="K146" s="5">
        <f t="shared" si="2"/>
        <v>3.238918848888241E-05</v>
      </c>
    </row>
    <row r="147" spans="7:11" ht="12.75">
      <c r="G147" s="3" t="s">
        <v>1</v>
      </c>
      <c r="H147" t="s">
        <v>65</v>
      </c>
      <c r="I147" t="s">
        <v>14</v>
      </c>
      <c r="J147" s="11">
        <v>1</v>
      </c>
      <c r="K147" s="5">
        <f t="shared" si="2"/>
        <v>1.6194594244441206E-05</v>
      </c>
    </row>
    <row r="148" spans="7:11" ht="12.75">
      <c r="G148" s="3" t="s">
        <v>1</v>
      </c>
      <c r="H148" t="s">
        <v>204</v>
      </c>
      <c r="I148" t="s">
        <v>46</v>
      </c>
      <c r="J148" s="11">
        <v>1</v>
      </c>
      <c r="K148" s="5">
        <f t="shared" si="2"/>
        <v>1.6194594244441206E-05</v>
      </c>
    </row>
    <row r="149" spans="7:11" ht="12.75">
      <c r="G149" s="3" t="s">
        <v>1</v>
      </c>
      <c r="H149" t="s">
        <v>205</v>
      </c>
      <c r="I149" t="s">
        <v>83</v>
      </c>
      <c r="J149" s="11">
        <v>1</v>
      </c>
      <c r="K149" s="5">
        <f t="shared" si="2"/>
        <v>1.6194594244441206E-05</v>
      </c>
    </row>
    <row r="150" spans="7:11" ht="12.75">
      <c r="G150" s="3" t="s">
        <v>1</v>
      </c>
      <c r="H150" t="s">
        <v>206</v>
      </c>
      <c r="I150" t="s">
        <v>85</v>
      </c>
      <c r="J150" s="11">
        <v>1</v>
      </c>
      <c r="K150" s="5">
        <f t="shared" si="2"/>
        <v>1.6194594244441206E-05</v>
      </c>
    </row>
    <row r="151" spans="8:10" ht="12.75">
      <c r="H151" s="1" t="s">
        <v>10</v>
      </c>
      <c r="J151" s="2">
        <f>SUM(J8:J150)</f>
        <v>61749</v>
      </c>
    </row>
    <row r="152" ht="12.75">
      <c r="A152" s="9"/>
    </row>
    <row r="153" ht="12.75">
      <c r="A153" s="9" t="s">
        <v>208</v>
      </c>
    </row>
    <row r="154" ht="12.75">
      <c r="A154" s="10" t="s">
        <v>207</v>
      </c>
    </row>
    <row r="155" ht="12.75">
      <c r="A155" s="9" t="s">
        <v>11</v>
      </c>
    </row>
    <row r="156" ht="12.75">
      <c r="A156" s="27" t="s">
        <v>209</v>
      </c>
    </row>
    <row r="157" ht="12.75">
      <c r="A157" s="9"/>
    </row>
    <row r="158" ht="12.75">
      <c r="A158" s="9"/>
    </row>
  </sheetData>
  <mergeCells count="6">
    <mergeCell ref="H4:I4"/>
    <mergeCell ref="H5:I5"/>
    <mergeCell ref="H6:I6"/>
    <mergeCell ref="B4:C4"/>
    <mergeCell ref="B5:C5"/>
    <mergeCell ref="B6:C6"/>
  </mergeCells>
  <hyperlinks>
    <hyperlink ref="A156" r:id="rId1" display="http://www.iowadatacenter.org"/>
  </hyperlinks>
  <printOptions/>
  <pageMargins left="0.75" right="0.75" top="0.5" bottom="0.75" header="0.5" footer="0.5"/>
  <pageSetup fitToHeight="152" horizontalDpi="300" verticalDpi="300" orientation="portrait" scale="69" r:id="rId2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Library of Iowa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bhennin</dc:creator>
  <cp:keywords/>
  <dc:description/>
  <cp:lastModifiedBy>Staff</cp:lastModifiedBy>
  <cp:lastPrinted>2003-06-12T18:07:58Z</cp:lastPrinted>
  <dcterms:created xsi:type="dcterms:W3CDTF">2003-03-03T20:41:45Z</dcterms:created>
  <dcterms:modified xsi:type="dcterms:W3CDTF">2005-03-07T19:06:33Z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