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46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<sst xmlns="http://schemas.openxmlformats.org/spreadsheetml/2006/main" count="190" uniqueCount="70">
  <si>
    <t>Count</t>
  </si>
  <si>
    <t>Benton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</si>
  <si>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</si>
  <si>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</si>
  <si>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</si>
  <si>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</si>
  <si>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</si>
  <si>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</si>
  <si>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</si>
  <si>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</si>
  <si>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</si>
  <si>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</si>
  <si>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Benton County</t>
  </si>
  <si>
    <t>IA</t>
  </si>
  <si>
    <t>Linn County</t>
  </si>
  <si>
    <t>Iowa County</t>
  </si>
  <si>
    <t>Black Hawk County</t>
  </si>
  <si>
    <t>Tama County</t>
  </si>
  <si>
    <t>Johnson County</t>
  </si>
  <si>
    <t>Buchanan County</t>
  </si>
  <si>
    <t>Poweshiek County</t>
  </si>
  <si>
    <t>Mahaska County</t>
  </si>
  <si>
    <t>Marshall County</t>
  </si>
  <si>
    <t>Boone County</t>
  </si>
  <si>
    <t>Jones County</t>
  </si>
  <si>
    <t>Story County</t>
  </si>
  <si>
    <t>Crittenden County</t>
  </si>
  <si>
    <t>AR</t>
  </si>
  <si>
    <t>Fayette County</t>
  </si>
  <si>
    <t>Dubuque County</t>
  </si>
  <si>
    <t>Jasper County</t>
  </si>
  <si>
    <t>Hancock County</t>
  </si>
  <si>
    <t>IN</t>
  </si>
  <si>
    <t>Hardin County</t>
  </si>
  <si>
    <t>Ringgold County</t>
  </si>
  <si>
    <t>Polk County</t>
  </si>
  <si>
    <t>Chickasaw County</t>
  </si>
  <si>
    <t>Wapello County</t>
  </si>
  <si>
    <t>La Salle County</t>
  </si>
  <si>
    <t>IL</t>
  </si>
  <si>
    <t>Peoria County</t>
  </si>
  <si>
    <t>Lake County</t>
  </si>
  <si>
    <t>Crawford County</t>
  </si>
  <si>
    <t>Lee County</t>
  </si>
  <si>
    <t>Warren County</t>
  </si>
  <si>
    <t>Multnomah County</t>
  </si>
  <si>
    <t>OR</t>
  </si>
  <si>
    <t>Grant County</t>
  </si>
  <si>
    <t>WI</t>
  </si>
  <si>
    <t>England</t>
  </si>
  <si>
    <t>Wayne County</t>
  </si>
  <si>
    <t>MI</t>
  </si>
  <si>
    <t>County-to-County Worker Flow for Benton County: 1990</t>
  </si>
  <si>
    <t>Los Angeles County</t>
  </si>
  <si>
    <t>CA</t>
  </si>
  <si>
    <t>Macoupin County</t>
  </si>
  <si>
    <t>Delaware County</t>
  </si>
  <si>
    <t>Cedar County</t>
  </si>
  <si>
    <t>Scott County</t>
  </si>
  <si>
    <t>Winneshiek County</t>
  </si>
  <si>
    <t>Clinton County</t>
  </si>
  <si>
    <t>Grundy County</t>
  </si>
  <si>
    <t>Mercer County</t>
  </si>
  <si>
    <t>Schuyler County</t>
  </si>
  <si>
    <t>MO</t>
  </si>
  <si>
    <t>Cass County</t>
  </si>
  <si>
    <t>NE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</si>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</sst>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5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140625" style="1" customWidth="1"/>
    <col min="3" max="3" width="4.57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421875" style="1" customWidth="1"/>
    <col min="9" max="9" width="5.0039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52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12</v>
      </c>
      <c r="C8" t="s">
        <v>13</v>
      </c>
      <c r="D8" s="11">
        <v>5627</v>
      </c>
      <c r="E8" s="5">
        <f>D8/D41</f>
        <v>0.5549856987868627</v>
      </c>
      <c r="G8" s="3" t="s">
        <v>1</v>
      </c>
      <c r="H8" t="s">
        <v>12</v>
      </c>
      <c r="I8" t="s">
        <v>13</v>
      </c>
      <c r="J8">
        <v>5627</v>
      </c>
      <c r="K8" s="5">
        <f>J8/J29</f>
        <v>0.861847143513555</v>
      </c>
    </row>
    <row r="9" spans="1:11" ht="12.75">
      <c r="A9" s="1" t="s">
        <v>1</v>
      </c>
      <c r="B9" t="s">
        <v>14</v>
      </c>
      <c r="C9" t="s">
        <v>13</v>
      </c>
      <c r="D9" s="11">
        <v>3061</v>
      </c>
      <c r="E9" s="5">
        <f>D9/D41</f>
        <v>0.3019035407831147</v>
      </c>
      <c r="G9" s="3" t="s">
        <v>1</v>
      </c>
      <c r="H9" t="s">
        <v>14</v>
      </c>
      <c r="I9" t="s">
        <v>13</v>
      </c>
      <c r="J9">
        <v>296</v>
      </c>
      <c r="K9" s="5">
        <f>J9/J29</f>
        <v>0.04533619237249196</v>
      </c>
    </row>
    <row r="10" spans="1:11" ht="12.75">
      <c r="A10" s="1" t="s">
        <v>1</v>
      </c>
      <c r="B10" t="s">
        <v>15</v>
      </c>
      <c r="C10" t="s">
        <v>13</v>
      </c>
      <c r="D10" s="11">
        <v>707</v>
      </c>
      <c r="E10" s="5">
        <f>D10/D41</f>
        <v>0.06973074267679258</v>
      </c>
      <c r="G10" s="3" t="s">
        <v>1</v>
      </c>
      <c r="H10" t="s">
        <v>17</v>
      </c>
      <c r="I10" t="s">
        <v>13</v>
      </c>
      <c r="J10">
        <v>211</v>
      </c>
      <c r="K10" s="5">
        <f>J10/J29</f>
        <v>0.032317353346607444</v>
      </c>
    </row>
    <row r="11" spans="1:11" ht="12.75">
      <c r="A11" s="1" t="s">
        <v>1</v>
      </c>
      <c r="B11" t="s">
        <v>16</v>
      </c>
      <c r="C11" t="s">
        <v>13</v>
      </c>
      <c r="D11" s="11">
        <v>232</v>
      </c>
      <c r="E11" s="5">
        <f>D11/D41</f>
        <v>0.02288194101982444</v>
      </c>
      <c r="G11" s="3" t="s">
        <v>1</v>
      </c>
      <c r="H11" t="s">
        <v>15</v>
      </c>
      <c r="I11" t="s">
        <v>13</v>
      </c>
      <c r="J11">
        <v>120</v>
      </c>
      <c r="K11" s="5">
        <f>J11/J29</f>
        <v>0.018379537448307552</v>
      </c>
    </row>
    <row r="12" spans="1:11" ht="12.75">
      <c r="A12" s="1" t="s">
        <v>1</v>
      </c>
      <c r="B12" t="s">
        <v>17</v>
      </c>
      <c r="C12" t="s">
        <v>13</v>
      </c>
      <c r="D12" s="11">
        <v>193</v>
      </c>
      <c r="E12" s="5">
        <f>D12/D41</f>
        <v>0.019035407831147055</v>
      </c>
      <c r="G12" s="3" t="s">
        <v>1</v>
      </c>
      <c r="H12" t="s">
        <v>19</v>
      </c>
      <c r="I12" t="s">
        <v>13</v>
      </c>
      <c r="J12">
        <v>92</v>
      </c>
      <c r="K12" s="5">
        <f>J12/J29</f>
        <v>0.014090978710369122</v>
      </c>
    </row>
    <row r="13" spans="1:11" ht="12.75">
      <c r="A13" s="1" t="s">
        <v>1</v>
      </c>
      <c r="B13" t="s">
        <v>18</v>
      </c>
      <c r="C13" t="s">
        <v>13</v>
      </c>
      <c r="D13" s="11">
        <v>135</v>
      </c>
      <c r="E13" s="5">
        <f>D13/D41</f>
        <v>0.013314922576190946</v>
      </c>
      <c r="G13" s="3" t="s">
        <v>1</v>
      </c>
      <c r="H13" t="s">
        <v>18</v>
      </c>
      <c r="I13" t="s">
        <v>13</v>
      </c>
      <c r="J13">
        <v>53</v>
      </c>
      <c r="K13" s="5">
        <f>J13/J29</f>
        <v>0.008117629039669168</v>
      </c>
    </row>
    <row r="14" spans="1:11" ht="12.75">
      <c r="A14" s="1" t="s">
        <v>1</v>
      </c>
      <c r="B14" t="s">
        <v>19</v>
      </c>
      <c r="C14" t="s">
        <v>13</v>
      </c>
      <c r="D14" s="11">
        <v>48</v>
      </c>
      <c r="E14" s="5">
        <f>D14/D41</f>
        <v>0.004734194693756781</v>
      </c>
      <c r="G14" s="3" t="s">
        <v>1</v>
      </c>
      <c r="H14" t="s">
        <v>20</v>
      </c>
      <c r="I14" t="s">
        <v>13</v>
      </c>
      <c r="J14">
        <v>45</v>
      </c>
      <c r="K14" s="5">
        <f>J14/J29</f>
        <v>0.006892326543115331</v>
      </c>
    </row>
    <row r="15" spans="1:11" ht="12.75">
      <c r="A15" s="1" t="s">
        <v>1</v>
      </c>
      <c r="B15" t="s">
        <v>20</v>
      </c>
      <c r="C15" t="s">
        <v>13</v>
      </c>
      <c r="D15" s="11">
        <v>17</v>
      </c>
      <c r="E15" s="5">
        <f>D15/D41</f>
        <v>0.0016766939540388598</v>
      </c>
      <c r="G15" s="3" t="s">
        <v>1</v>
      </c>
      <c r="H15" t="s">
        <v>16</v>
      </c>
      <c r="I15" t="s">
        <v>13</v>
      </c>
      <c r="J15">
        <v>21</v>
      </c>
      <c r="K15" s="5">
        <f>J15/J29</f>
        <v>0.0032164190534538215</v>
      </c>
    </row>
    <row r="16" spans="1:11" ht="12.75">
      <c r="A16" s="1" t="s">
        <v>1</v>
      </c>
      <c r="B16" t="s">
        <v>21</v>
      </c>
      <c r="C16" t="s">
        <v>13</v>
      </c>
      <c r="D16" s="11">
        <v>14</v>
      </c>
      <c r="E16" s="5">
        <f>D16/D41</f>
        <v>0.0013808067856790611</v>
      </c>
      <c r="G16" s="3" t="s">
        <v>1</v>
      </c>
      <c r="H16" t="s">
        <v>53</v>
      </c>
      <c r="I16" t="s">
        <v>54</v>
      </c>
      <c r="J16">
        <v>11</v>
      </c>
      <c r="K16" s="5">
        <f>J16/J29</f>
        <v>0.0016847909327615256</v>
      </c>
    </row>
    <row r="17" spans="1:11" ht="12.75">
      <c r="A17" s="1" t="s">
        <v>1</v>
      </c>
      <c r="B17" t="s">
        <v>22</v>
      </c>
      <c r="C17" t="s">
        <v>13</v>
      </c>
      <c r="D17" s="11">
        <v>11</v>
      </c>
      <c r="E17" s="5">
        <f>D17/D41</f>
        <v>0.0010849196173192623</v>
      </c>
      <c r="G17" s="3" t="s">
        <v>1</v>
      </c>
      <c r="H17" t="s">
        <v>22</v>
      </c>
      <c r="I17" t="s">
        <v>13</v>
      </c>
      <c r="J17">
        <v>8</v>
      </c>
      <c r="K17" s="5">
        <f>J17/J29</f>
        <v>0.0012253024965538366</v>
      </c>
    </row>
    <row r="18" spans="1:11" ht="12.75">
      <c r="A18" s="1" t="s">
        <v>1</v>
      </c>
      <c r="B18" t="s">
        <v>23</v>
      </c>
      <c r="C18" t="s">
        <v>13</v>
      </c>
      <c r="D18" s="11">
        <v>8</v>
      </c>
      <c r="E18" s="5">
        <f>D18/D41</f>
        <v>0.0007890324489594634</v>
      </c>
      <c r="G18" s="3" t="s">
        <v>1</v>
      </c>
      <c r="H18" t="s">
        <v>55</v>
      </c>
      <c r="I18" t="s">
        <v>39</v>
      </c>
      <c r="J18">
        <v>8</v>
      </c>
      <c r="K18" s="5">
        <f>J18/J29</f>
        <v>0.0012253024965538366</v>
      </c>
    </row>
    <row r="19" spans="1:11" ht="12.75">
      <c r="A19" s="1" t="s">
        <v>1</v>
      </c>
      <c r="B19" t="s">
        <v>24</v>
      </c>
      <c r="C19" t="s">
        <v>13</v>
      </c>
      <c r="D19" s="11">
        <v>8</v>
      </c>
      <c r="E19" s="5">
        <f>D19/D41</f>
        <v>0.0007890324489594634</v>
      </c>
      <c r="G19" s="3" t="s">
        <v>1</v>
      </c>
      <c r="H19" t="s">
        <v>44</v>
      </c>
      <c r="I19" t="s">
        <v>13</v>
      </c>
      <c r="J19">
        <v>7</v>
      </c>
      <c r="K19" s="5">
        <f>J19/J29</f>
        <v>0.0010721396844846072</v>
      </c>
    </row>
    <row r="20" spans="1:11" ht="12.75">
      <c r="A20" s="1" t="s">
        <v>1</v>
      </c>
      <c r="B20" t="s">
        <v>25</v>
      </c>
      <c r="C20" t="s">
        <v>13</v>
      </c>
      <c r="D20" s="11">
        <v>8</v>
      </c>
      <c r="E20" s="5">
        <f>D20/D41</f>
        <v>0.0007890324489594634</v>
      </c>
      <c r="G20" s="3" t="s">
        <v>1</v>
      </c>
      <c r="H20" t="s">
        <v>56</v>
      </c>
      <c r="I20" t="s">
        <v>13</v>
      </c>
      <c r="J20">
        <v>6</v>
      </c>
      <c r="K20" s="5">
        <f>J20/J29</f>
        <v>0.0009189768724153775</v>
      </c>
    </row>
    <row r="21" spans="1:11" ht="12.75">
      <c r="A21" s="1" t="s">
        <v>1</v>
      </c>
      <c r="B21" t="s">
        <v>26</v>
      </c>
      <c r="C21" t="s">
        <v>27</v>
      </c>
      <c r="D21" s="11">
        <v>7</v>
      </c>
      <c r="E21" s="5">
        <f>D21/D41</f>
        <v>0.0006904033928395306</v>
      </c>
      <c r="G21" s="3" t="s">
        <v>1</v>
      </c>
      <c r="H21" t="s">
        <v>57</v>
      </c>
      <c r="I21" t="s">
        <v>13</v>
      </c>
      <c r="J21">
        <v>5</v>
      </c>
      <c r="K21" s="5">
        <f>J21/J29</f>
        <v>0.000765814060346148</v>
      </c>
    </row>
    <row r="22" spans="1:11" ht="12.75">
      <c r="A22" s="1" t="s">
        <v>1</v>
      </c>
      <c r="B22" t="s">
        <v>28</v>
      </c>
      <c r="C22" t="s">
        <v>13</v>
      </c>
      <c r="D22" s="11">
        <v>7</v>
      </c>
      <c r="E22" s="5">
        <f>D22/D41</f>
        <v>0.0006904033928395306</v>
      </c>
      <c r="G22" s="3" t="s">
        <v>1</v>
      </c>
      <c r="H22" t="s">
        <v>58</v>
      </c>
      <c r="I22" t="s">
        <v>13</v>
      </c>
      <c r="J22">
        <v>4</v>
      </c>
      <c r="K22" s="5">
        <f>J22/J29</f>
        <v>0.0006126512482769183</v>
      </c>
    </row>
    <row r="23" spans="1:11" ht="12.75">
      <c r="A23" s="1" t="s">
        <v>1</v>
      </c>
      <c r="B23" t="s">
        <v>29</v>
      </c>
      <c r="C23" t="s">
        <v>13</v>
      </c>
      <c r="D23" s="11">
        <v>6</v>
      </c>
      <c r="E23" s="5">
        <f>D23/D41</f>
        <v>0.0005917743367195976</v>
      </c>
      <c r="G23" s="3" t="s">
        <v>1</v>
      </c>
      <c r="H23" t="s">
        <v>59</v>
      </c>
      <c r="I23" t="s">
        <v>13</v>
      </c>
      <c r="J23">
        <v>4</v>
      </c>
      <c r="K23" s="5">
        <f>J23/J29</f>
        <v>0.0006126512482769183</v>
      </c>
    </row>
    <row r="24" spans="1:11" ht="12.75">
      <c r="A24" s="1" t="s">
        <v>1</v>
      </c>
      <c r="B24" t="s">
        <v>30</v>
      </c>
      <c r="C24" t="s">
        <v>13</v>
      </c>
      <c r="D24" s="11">
        <v>6</v>
      </c>
      <c r="E24" s="5">
        <f>D24/D41</f>
        <v>0.0005917743367195976</v>
      </c>
      <c r="G24" s="3" t="s">
        <v>1</v>
      </c>
      <c r="H24" t="s">
        <v>60</v>
      </c>
      <c r="I24" t="s">
        <v>13</v>
      </c>
      <c r="J24">
        <v>3</v>
      </c>
      <c r="K24" s="5">
        <f>J24/J29</f>
        <v>0.00045948843620768876</v>
      </c>
    </row>
    <row r="25" spans="1:11" ht="12.75">
      <c r="A25" s="1" t="s">
        <v>1</v>
      </c>
      <c r="B25" t="s">
        <v>31</v>
      </c>
      <c r="C25" t="s">
        <v>32</v>
      </c>
      <c r="D25" s="11">
        <v>5</v>
      </c>
      <c r="E25" s="5">
        <f>D25/D41</f>
        <v>0.0004931452805996647</v>
      </c>
      <c r="G25" s="3" t="s">
        <v>1</v>
      </c>
      <c r="H25" t="s">
        <v>61</v>
      </c>
      <c r="I25" t="s">
        <v>13</v>
      </c>
      <c r="J25">
        <v>2</v>
      </c>
      <c r="K25" s="5">
        <f>J25/J29</f>
        <v>0.00030632562413845916</v>
      </c>
    </row>
    <row r="26" spans="1:11" ht="12.75">
      <c r="A26" s="1" t="s">
        <v>1</v>
      </c>
      <c r="B26" t="s">
        <v>33</v>
      </c>
      <c r="C26" t="s">
        <v>13</v>
      </c>
      <c r="D26" s="11">
        <v>5</v>
      </c>
      <c r="E26" s="5">
        <f>D26/D41</f>
        <v>0.0004931452805996647</v>
      </c>
      <c r="G26" s="3" t="s">
        <v>1</v>
      </c>
      <c r="H26" t="s">
        <v>62</v>
      </c>
      <c r="I26" t="s">
        <v>39</v>
      </c>
      <c r="J26">
        <v>2</v>
      </c>
      <c r="K26" s="5">
        <f>J26/J29</f>
        <v>0.00030632562413845916</v>
      </c>
    </row>
    <row r="27" spans="1:11" ht="12.75">
      <c r="A27" s="1" t="s">
        <v>1</v>
      </c>
      <c r="B27" t="s">
        <v>34</v>
      </c>
      <c r="C27" t="s">
        <v>13</v>
      </c>
      <c r="D27" s="11">
        <v>5</v>
      </c>
      <c r="E27" s="5">
        <f>D27/D41</f>
        <v>0.0004931452805996647</v>
      </c>
      <c r="G27" s="3" t="s">
        <v>1</v>
      </c>
      <c r="H27" t="s">
        <v>63</v>
      </c>
      <c r="I27" t="s">
        <v>64</v>
      </c>
      <c r="J27">
        <v>2</v>
      </c>
      <c r="K27" s="5">
        <f>J27/J29</f>
        <v>0.00030632562413845916</v>
      </c>
    </row>
    <row r="28" spans="1:11" ht="12.75">
      <c r="A28" s="1" t="s">
        <v>1</v>
      </c>
      <c r="B28" t="s">
        <v>35</v>
      </c>
      <c r="C28" t="s">
        <v>13</v>
      </c>
      <c r="D28" s="11">
        <v>4</v>
      </c>
      <c r="E28" s="5">
        <f>D28/D41</f>
        <v>0.0003945162244797317</v>
      </c>
      <c r="G28" s="3" t="s">
        <v>1</v>
      </c>
      <c r="H28" t="s">
        <v>65</v>
      </c>
      <c r="I28" t="s">
        <v>66</v>
      </c>
      <c r="J28">
        <v>2</v>
      </c>
      <c r="K28" s="5">
        <f>J28/J29</f>
        <v>0.00030632562413845916</v>
      </c>
    </row>
    <row r="29" spans="1:10" ht="12.75">
      <c r="A29" s="1" t="s">
        <v>1</v>
      </c>
      <c r="B29" t="s">
        <v>36</v>
      </c>
      <c r="C29" t="s">
        <v>13</v>
      </c>
      <c r="D29" s="11">
        <v>3</v>
      </c>
      <c r="E29" s="5">
        <f>D29/D41</f>
        <v>0.0002958871683597988</v>
      </c>
      <c r="G29" s="3"/>
      <c r="H29" s="1" t="s">
        <v>10</v>
      </c>
      <c r="J29" s="2">
        <f>SUM(J8:J28)</f>
        <v>6529</v>
      </c>
    </row>
    <row r="30" spans="1:10" ht="12.75">
      <c r="A30" s="1" t="s">
        <v>1</v>
      </c>
      <c r="B30" t="s">
        <v>37</v>
      </c>
      <c r="C30" t="s">
        <v>13</v>
      </c>
      <c r="D30" s="11">
        <v>3</v>
      </c>
      <c r="E30" s="5">
        <f>D30/D41</f>
        <v>0.0002958871683597988</v>
      </c>
      <c r="G30" s="3"/>
      <c r="H30" s="3"/>
      <c r="I30" s="3"/>
      <c r="J30" s="2"/>
    </row>
    <row r="31" spans="1:10" ht="12.75">
      <c r="A31" s="1" t="s">
        <v>1</v>
      </c>
      <c r="B31" t="s">
        <v>38</v>
      </c>
      <c r="C31" t="s">
        <v>39</v>
      </c>
      <c r="D31" s="11">
        <v>2</v>
      </c>
      <c r="E31" s="5">
        <f>D31/D41</f>
        <v>0.00019725811223986585</v>
      </c>
      <c r="G31" s="3"/>
      <c r="H31" s="3"/>
      <c r="I31" s="3"/>
      <c r="J31" s="2"/>
    </row>
    <row r="32" spans="1:10" ht="12.75">
      <c r="A32" s="1" t="s">
        <v>1</v>
      </c>
      <c r="B32" t="s">
        <v>40</v>
      </c>
      <c r="C32" t="s">
        <v>39</v>
      </c>
      <c r="D32" s="11">
        <v>2</v>
      </c>
      <c r="E32" s="5">
        <f>D32/D41</f>
        <v>0.00019725811223986585</v>
      </c>
      <c r="G32" s="3"/>
      <c r="H32" s="3"/>
      <c r="I32" s="3"/>
      <c r="J32" s="2"/>
    </row>
    <row r="33" spans="1:10" ht="12.75">
      <c r="A33" s="1" t="s">
        <v>1</v>
      </c>
      <c r="B33" t="s">
        <v>41</v>
      </c>
      <c r="C33" t="s">
        <v>32</v>
      </c>
      <c r="D33" s="11">
        <v>2</v>
      </c>
      <c r="E33" s="5">
        <f>D33/D41</f>
        <v>0.00019725811223986585</v>
      </c>
      <c r="G33" s="3"/>
      <c r="H33" s="3"/>
      <c r="I33" s="3"/>
      <c r="J33" s="2"/>
    </row>
    <row r="34" spans="1:10" ht="12.75">
      <c r="A34" s="1" t="s">
        <v>1</v>
      </c>
      <c r="B34" t="s">
        <v>42</v>
      </c>
      <c r="C34" t="s">
        <v>13</v>
      </c>
      <c r="D34" s="11">
        <v>2</v>
      </c>
      <c r="E34" s="5">
        <f>D34/D41</f>
        <v>0.00019725811223986585</v>
      </c>
      <c r="G34" s="3"/>
      <c r="H34" s="3"/>
      <c r="I34" s="3"/>
      <c r="J34" s="2"/>
    </row>
    <row r="35" spans="1:10" ht="12.75">
      <c r="A35" s="1" t="s">
        <v>1</v>
      </c>
      <c r="B35" t="s">
        <v>43</v>
      </c>
      <c r="C35" t="s">
        <v>13</v>
      </c>
      <c r="D35" s="11">
        <v>2</v>
      </c>
      <c r="E35" s="5">
        <f>D35/D41</f>
        <v>0.00019725811223986585</v>
      </c>
      <c r="G35" s="3"/>
      <c r="H35" s="3"/>
      <c r="I35" s="3"/>
      <c r="J35" s="2"/>
    </row>
    <row r="36" spans="1:10" ht="12.75">
      <c r="A36" s="1" t="s">
        <v>1</v>
      </c>
      <c r="B36" t="s">
        <v>44</v>
      </c>
      <c r="C36" t="s">
        <v>13</v>
      </c>
      <c r="D36" s="11">
        <v>2</v>
      </c>
      <c r="E36" s="5">
        <f>D36/D41</f>
        <v>0.00019725811223986585</v>
      </c>
      <c r="G36" s="3"/>
      <c r="H36" s="3"/>
      <c r="I36" s="3"/>
      <c r="J36" s="2"/>
    </row>
    <row r="37" spans="1:10" ht="12.75">
      <c r="A37" s="1" t="s">
        <v>1</v>
      </c>
      <c r="B37" t="s">
        <v>45</v>
      </c>
      <c r="C37" t="s">
        <v>46</v>
      </c>
      <c r="D37" s="11">
        <v>2</v>
      </c>
      <c r="E37" s="5">
        <f>D37/D41</f>
        <v>0.00019725811223986585</v>
      </c>
      <c r="G37" s="3"/>
      <c r="H37" s="3"/>
      <c r="I37" s="3"/>
      <c r="J37" s="2"/>
    </row>
    <row r="38" spans="1:10" ht="12.75">
      <c r="A38" s="1" t="s">
        <v>1</v>
      </c>
      <c r="B38" t="s">
        <v>47</v>
      </c>
      <c r="C38" t="s">
        <v>48</v>
      </c>
      <c r="D38" s="11">
        <v>2</v>
      </c>
      <c r="E38" s="5">
        <f>D38/D41</f>
        <v>0.00019725811223986585</v>
      </c>
      <c r="G38" s="3"/>
      <c r="H38" s="3"/>
      <c r="I38" s="3"/>
      <c r="J38" s="2"/>
    </row>
    <row r="39" spans="1:5" ht="12.75">
      <c r="A39" s="1" t="s">
        <v>1</v>
      </c>
      <c r="B39" t="s">
        <v>49</v>
      </c>
      <c r="C39"/>
      <c r="D39" s="11">
        <v>2</v>
      </c>
      <c r="E39" s="5">
        <f>D39/D41</f>
        <v>0.00019725811223986585</v>
      </c>
    </row>
    <row r="40" spans="1:5" ht="12.75">
      <c r="A40" s="1" t="s">
        <v>1</v>
      </c>
      <c r="B40" t="s">
        <v>50</v>
      </c>
      <c r="C40" t="s">
        <v>51</v>
      </c>
      <c r="D40" s="11">
        <v>1</v>
      </c>
      <c r="E40" s="5">
        <f>D40/D41</f>
        <v>9.862905611993293E-05</v>
      </c>
    </row>
    <row r="41" spans="1:4" ht="12.75">
      <c r="A41" s="1" t="s">
        <v>1</v>
      </c>
      <c r="B41" s="1" t="s">
        <v>10</v>
      </c>
      <c r="D41" s="2">
        <f>SUM(D8:D40)</f>
        <v>10139</v>
      </c>
    </row>
    <row r="43" ht="12.75">
      <c r="A43" s="9" t="s">
        <v>68</v>
      </c>
    </row>
    <row r="44" ht="12.75">
      <c r="A44" s="10" t="s">
        <v>67</v>
      </c>
    </row>
    <row r="45" ht="12.75">
      <c r="A45" s="9" t="s">
        <v>11</v>
      </c>
    </row>
    <row r="46" ht="12.75">
      <c r="A46" s="27" t="s">
        <v>69</v>
      </c>
    </row>
  </sheetData>
  <mergeCells count="6">
    <mergeCell ref="B4:C4"/>
    <mergeCell ref="B5:C5"/>
    <mergeCell ref="B6:C6"/>
    <mergeCell ref="H4:I4"/>
    <mergeCell ref="H5:I5"/>
    <mergeCell ref="H6:I6"/>
  </mergeCells>
  <hyperlinks>
    <hyperlink ref="A46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2003-06-04T20:19:57Z</cp:lastPrinted>
  <dcterms:created xsi:type="dcterms:W3CDTF">2003-03-03T20:41:45Z</dcterms:created>
  <dcterms:modified xsi:type="dcterms:W3CDTF">2005-03-07T18:58:43Z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