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1125" windowWidth="8820" windowHeight="2250" activeTab="0"/>
  </bookViews>
  <sheets>
    <sheet name="County Worker Flow" sheetId="1" r:id="rId1"/>
  </sheets>
  <definedNames>
    <definedName name="_xlnm.Print_Titles" localSheetId="0">'County Worker Flow'!$1:$6</definedName>
  </definedNames>
  <calcPr fullCalcOnLoad="1"/>
</workbook>
</file>

<file path=xl/sharedStrings.xml><?xml version="1.0" encoding="utf-8"?>
<sst xmlns="http://schemas.openxmlformats.org/spreadsheetml/2006/main" count="114" uniqueCount="47">
  <si>
    <t>Count</t>
  </si>
  <si>
    <t>Adair Co. IA</t>
  </si>
  <si>
    <t>Polk Co. IA</t>
  </si>
  <si>
    <t>Guthrie Co. IA</t>
  </si>
  <si>
    <t>Cass Co. IA</t>
  </si>
  <si>
    <t>Adams Co. IA</t>
  </si>
  <si>
    <t>Ida Co. IA</t>
  </si>
  <si>
    <t>Pottawattamie Co. IA</t>
  </si>
  <si>
    <t>Douglas Co. NE</t>
  </si>
  <si>
    <t>Audubon Co. IA</t>
  </si>
  <si>
    <t>Carroll Co. IA</t>
  </si>
  <si>
    <t>Crawford Co. IA</t>
  </si>
  <si>
    <t>Montgomery Co. IA</t>
  </si>
  <si>
    <t>Page Co. IA</t>
  </si>
  <si>
    <t>Mills Co. IA</t>
  </si>
  <si>
    <t>Wapello Co. IA</t>
  </si>
  <si>
    <t>Iowa Co. IA</t>
  </si>
  <si>
    <t>Shelby Co. IA</t>
  </si>
  <si>
    <t>Sarpy Co. NE</t>
  </si>
  <si>
    <t>Harrison Co. IA</t>
  </si>
  <si>
    <t>Greene Co. IA</t>
  </si>
  <si>
    <t>Woodbury Co. IA</t>
  </si>
  <si>
    <t>Washington Co. NE</t>
  </si>
  <si>
    <t>Santa Cruz Co. AZ</t>
  </si>
  <si>
    <t>Cook Co. IL</t>
  </si>
  <si>
    <t>Boone Co. IA</t>
  </si>
  <si>
    <t>DuPage Co. IL</t>
  </si>
  <si>
    <t>Fairfax Co. VA</t>
  </si>
  <si>
    <t>Minnehaha Co. SD</t>
  </si>
  <si>
    <t>Miami-Dade Co. FL</t>
  </si>
  <si>
    <t>Cherokee Co. IA</t>
  </si>
  <si>
    <t>Sac Co. IA</t>
  </si>
  <si>
    <t>Hancock Co. IA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</si>
  <si>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</si>
  <si>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</si>
  <si>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</si>
  <si>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</si>
  <si>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</si>
  <si>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</si>
  <si>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</si>
  <si>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</si>
  <si>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</si>
  <si>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>County-to-County Worker Flow for Audubon County: 2000</t>
  </si>
  <si>
    <t>Source: U.S. Bureau of the Census, Decennial Censuses</t>
  </si>
  <si>
    <t>Census 2000 County-to-County Worker Flow, http://www.census.gov/population/www/cen2000/commuting.html</t>
  </si>
  <si>
    <t xml:space="preserve">Prepared By: State Library of Iowa, State Data Center Program, 800-248-4483, </t>
  </si>
  <si>
    <t>http://www.iowadatacenter.org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</si>
</sst>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b/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1" fillId="2" borderId="1" xfId="0" applyFont="1" applyFill="1" applyBorder="1" applyAlignment="1" applyProtection="1">
      <alignment/>
      <protection locked="0"/>
    </xf>
    <xf numFmtId="3" fontId="1" fillId="2" borderId="2" xfId="0" applyNumberFormat="1" applyFont="1" applyFill="1" applyBorder="1" applyAlignment="1" applyProtection="1">
      <alignment horizontal="centerContinuous"/>
      <protection locked="0"/>
    </xf>
    <xf numFmtId="164" fontId="1" fillId="2" borderId="3" xfId="0" applyNumberFormat="1" applyFont="1" applyFill="1" applyBorder="1" applyAlignment="1" applyProtection="1">
      <alignment horizontal="centerContinuous"/>
      <protection locked="0"/>
    </xf>
    <xf numFmtId="0" fontId="1" fillId="2" borderId="4" xfId="0" applyFont="1" applyFill="1" applyBorder="1" applyAlignment="1" applyProtection="1">
      <alignment/>
      <protection locked="0"/>
    </xf>
    <xf numFmtId="3" fontId="1" fillId="2" borderId="5" xfId="0" applyNumberFormat="1" applyFont="1" applyFill="1" applyBorder="1" applyAlignment="1" applyProtection="1">
      <alignment horizontal="centerContinuous"/>
      <protection locked="0"/>
    </xf>
    <xf numFmtId="164" fontId="1" fillId="2" borderId="6" xfId="0" applyNumberFormat="1" applyFont="1" applyFill="1" applyBorder="1" applyAlignment="1" applyProtection="1">
      <alignment horizontal="centerContinuous"/>
      <protection locked="0"/>
    </xf>
    <xf numFmtId="0" fontId="1" fillId="2" borderId="7" xfId="0" applyFont="1" applyFill="1" applyBorder="1" applyAlignment="1" applyProtection="1">
      <alignment/>
      <protection locked="0"/>
    </xf>
    <xf numFmtId="3" fontId="1" fillId="2" borderId="8" xfId="0" applyNumberFormat="1" applyFont="1" applyFill="1" applyBorder="1" applyAlignment="1" applyProtection="1">
      <alignment/>
      <protection locked="0"/>
    </xf>
    <xf numFmtId="164" fontId="1" fillId="2" borderId="8" xfId="0" applyNumberFormat="1" applyFont="1" applyFill="1" applyBorder="1" applyAlignment="1" applyProtection="1">
      <alignment/>
      <protection locked="0"/>
    </xf>
    <xf numFmtId="0" fontId="4" fillId="0" borderId="0" xfId="19" applyFont="1" applyAlignment="1" applyProtection="1">
      <alignment horizontal="left" inden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26.57421875" style="1" customWidth="1"/>
    <col min="3" max="3" width="7.7109375" style="2" customWidth="1"/>
    <col min="4" max="4" width="9.00390625" style="5" customWidth="1"/>
    <col min="5" max="5" width="6.8515625" style="1" customWidth="1"/>
    <col min="6" max="6" width="20.28125" style="1" customWidth="1"/>
    <col min="7" max="7" width="22.421875" style="1" customWidth="1"/>
    <col min="8" max="8" width="9.140625" style="1" customWidth="1"/>
    <col min="9" max="9" width="9.140625" style="5" customWidth="1"/>
    <col min="10" max="16384" width="9.140625" style="1" customWidth="1"/>
  </cols>
  <sheetData>
    <row r="1" ht="12.75">
      <c r="A1" s="4" t="s">
        <v>42</v>
      </c>
    </row>
    <row r="2" ht="12.75">
      <c r="A2" s="4" t="s">
        <v>40</v>
      </c>
    </row>
    <row r="4" spans="1:9" ht="12.75">
      <c r="A4" s="11" t="s">
        <v>38</v>
      </c>
      <c r="B4" s="11" t="s">
        <v>39</v>
      </c>
      <c r="C4" s="12" t="s">
        <v>34</v>
      </c>
      <c r="D4" s="13"/>
      <c r="E4" s="4"/>
      <c r="F4" s="11" t="s">
        <v>39</v>
      </c>
      <c r="G4" s="11" t="s">
        <v>38</v>
      </c>
      <c r="H4" s="12" t="s">
        <v>34</v>
      </c>
      <c r="I4" s="13"/>
    </row>
    <row r="5" spans="1:9" ht="12.75">
      <c r="A5" s="14" t="s">
        <v>37</v>
      </c>
      <c r="B5" s="14" t="s">
        <v>37</v>
      </c>
      <c r="C5" s="15" t="s">
        <v>35</v>
      </c>
      <c r="D5" s="16"/>
      <c r="E5" s="4"/>
      <c r="F5" s="14" t="s">
        <v>37</v>
      </c>
      <c r="G5" s="14" t="s">
        <v>37</v>
      </c>
      <c r="H5" s="15" t="s">
        <v>35</v>
      </c>
      <c r="I5" s="16"/>
    </row>
    <row r="6" spans="1:9" ht="12.75">
      <c r="A6" s="17" t="s">
        <v>36</v>
      </c>
      <c r="B6" s="17" t="s">
        <v>36</v>
      </c>
      <c r="C6" s="18" t="s">
        <v>0</v>
      </c>
      <c r="D6" s="19" t="s">
        <v>33</v>
      </c>
      <c r="E6" s="4"/>
      <c r="F6" s="17" t="s">
        <v>36</v>
      </c>
      <c r="G6" s="17" t="s">
        <v>36</v>
      </c>
      <c r="H6" s="18" t="s">
        <v>0</v>
      </c>
      <c r="I6" s="19" t="s">
        <v>33</v>
      </c>
    </row>
    <row r="7" spans="1:9" ht="12.75">
      <c r="A7" s="6"/>
      <c r="B7" s="6"/>
      <c r="C7" s="7"/>
      <c r="D7" s="8"/>
      <c r="E7" s="4"/>
      <c r="F7" s="6"/>
      <c r="G7" s="6"/>
      <c r="H7" s="7"/>
      <c r="I7" s="8"/>
    </row>
    <row r="8" spans="1:9" ht="12.75">
      <c r="A8" s="1" t="s">
        <v>9</v>
      </c>
      <c r="B8" s="1" t="s">
        <v>9</v>
      </c>
      <c r="C8" s="2">
        <v>2229</v>
      </c>
      <c r="D8" s="5">
        <f>C8/C35</f>
        <v>0.7013845185651353</v>
      </c>
      <c r="F8" s="3" t="s">
        <v>9</v>
      </c>
      <c r="G8" s="3" t="s">
        <v>9</v>
      </c>
      <c r="H8" s="2">
        <v>2229</v>
      </c>
      <c r="I8" s="5">
        <f>H8/H24</f>
        <v>0.8563196311947753</v>
      </c>
    </row>
    <row r="9" spans="1:9" ht="12.75">
      <c r="A9" s="1" t="s">
        <v>9</v>
      </c>
      <c r="B9" s="1" t="s">
        <v>4</v>
      </c>
      <c r="C9" s="2">
        <v>241</v>
      </c>
      <c r="D9" s="5">
        <f>C9/C35</f>
        <v>0.07583385777218377</v>
      </c>
      <c r="F9" s="3" t="s">
        <v>9</v>
      </c>
      <c r="G9" s="3" t="s">
        <v>10</v>
      </c>
      <c r="H9" s="2">
        <v>99</v>
      </c>
      <c r="I9" s="5">
        <f>H9/H24</f>
        <v>0.03803303880138302</v>
      </c>
    </row>
    <row r="10" spans="1:9" ht="12.75">
      <c r="A10" s="1" t="s">
        <v>9</v>
      </c>
      <c r="B10" s="1" t="s">
        <v>17</v>
      </c>
      <c r="C10" s="2">
        <v>222</v>
      </c>
      <c r="D10" s="5">
        <f>C10/C35</f>
        <v>0.06985525487728131</v>
      </c>
      <c r="F10" s="3" t="s">
        <v>9</v>
      </c>
      <c r="G10" s="3" t="s">
        <v>4</v>
      </c>
      <c r="H10" s="2">
        <v>95</v>
      </c>
      <c r="I10" s="5">
        <f>H10/H24</f>
        <v>0.0364963503649635</v>
      </c>
    </row>
    <row r="11" spans="1:9" ht="12.75">
      <c r="A11" s="1" t="s">
        <v>9</v>
      </c>
      <c r="B11" s="1" t="s">
        <v>10</v>
      </c>
      <c r="C11" s="2">
        <v>184</v>
      </c>
      <c r="D11" s="5">
        <f>C11/C35</f>
        <v>0.0578980490874764</v>
      </c>
      <c r="F11" s="3" t="s">
        <v>9</v>
      </c>
      <c r="G11" s="3" t="s">
        <v>17</v>
      </c>
      <c r="H11" s="2">
        <v>75</v>
      </c>
      <c r="I11" s="5">
        <f>H11/H24</f>
        <v>0.028812908182865925</v>
      </c>
    </row>
    <row r="12" spans="1:9" ht="12.75">
      <c r="A12" s="1" t="s">
        <v>9</v>
      </c>
      <c r="B12" s="1" t="s">
        <v>3</v>
      </c>
      <c r="C12" s="2">
        <v>71</v>
      </c>
      <c r="D12" s="5">
        <f>C12/C35</f>
        <v>0.0223410950283197</v>
      </c>
      <c r="F12" s="3" t="s">
        <v>9</v>
      </c>
      <c r="G12" s="3" t="s">
        <v>3</v>
      </c>
      <c r="H12" s="2">
        <v>43</v>
      </c>
      <c r="I12" s="5">
        <f>H12/H24</f>
        <v>0.016519400691509797</v>
      </c>
    </row>
    <row r="13" spans="1:9" ht="12.75">
      <c r="A13" s="1" t="s">
        <v>9</v>
      </c>
      <c r="B13" s="1" t="s">
        <v>2</v>
      </c>
      <c r="C13" s="2">
        <v>64</v>
      </c>
      <c r="D13" s="5">
        <f>C13/C35</f>
        <v>0.020138451856513532</v>
      </c>
      <c r="F13" s="3" t="s">
        <v>9</v>
      </c>
      <c r="G13" s="3" t="s">
        <v>7</v>
      </c>
      <c r="H13" s="2">
        <v>15</v>
      </c>
      <c r="I13" s="5">
        <f>H13/H24</f>
        <v>0.005762581636573185</v>
      </c>
    </row>
    <row r="14" spans="1:9" ht="12.75">
      <c r="A14" s="1" t="s">
        <v>9</v>
      </c>
      <c r="B14" s="1" t="s">
        <v>7</v>
      </c>
      <c r="C14" s="2">
        <v>34</v>
      </c>
      <c r="D14" s="5">
        <f>C14/C35</f>
        <v>0.010698552548772814</v>
      </c>
      <c r="F14" s="3" t="s">
        <v>9</v>
      </c>
      <c r="G14" s="3" t="s">
        <v>11</v>
      </c>
      <c r="H14" s="2">
        <v>11</v>
      </c>
      <c r="I14" s="5">
        <f>H14/H24</f>
        <v>0.0042258932001536685</v>
      </c>
    </row>
    <row r="15" spans="1:9" ht="12.75">
      <c r="A15" s="1" t="s">
        <v>9</v>
      </c>
      <c r="B15" s="1" t="s">
        <v>8</v>
      </c>
      <c r="C15" s="2">
        <v>27</v>
      </c>
      <c r="D15" s="5">
        <f>C15/C35</f>
        <v>0.008495909376966647</v>
      </c>
      <c r="F15" s="3" t="s">
        <v>9</v>
      </c>
      <c r="G15" s="3" t="s">
        <v>2</v>
      </c>
      <c r="H15" s="2">
        <v>10</v>
      </c>
      <c r="I15" s="5">
        <f>H15/H24</f>
        <v>0.00384172109104879</v>
      </c>
    </row>
    <row r="16" spans="1:9" ht="12.75">
      <c r="A16" s="1" t="s">
        <v>9</v>
      </c>
      <c r="B16" s="1" t="s">
        <v>1</v>
      </c>
      <c r="C16" s="2">
        <v>18</v>
      </c>
      <c r="D16" s="5">
        <f>C16/C35</f>
        <v>0.005663939584644431</v>
      </c>
      <c r="F16" s="3" t="s">
        <v>9</v>
      </c>
      <c r="G16" s="3" t="s">
        <v>31</v>
      </c>
      <c r="H16" s="2">
        <v>8</v>
      </c>
      <c r="I16" s="5">
        <f>H16/H24</f>
        <v>0.003073376872839032</v>
      </c>
    </row>
    <row r="17" spans="1:9" ht="12.75">
      <c r="A17" s="1" t="s">
        <v>9</v>
      </c>
      <c r="B17" s="1" t="s">
        <v>11</v>
      </c>
      <c r="C17" s="2">
        <v>13</v>
      </c>
      <c r="D17" s="5">
        <f>C17/C35</f>
        <v>0.0040906230333543105</v>
      </c>
      <c r="F17" s="3" t="s">
        <v>9</v>
      </c>
      <c r="G17" s="3" t="s">
        <v>6</v>
      </c>
      <c r="H17" s="2">
        <v>4</v>
      </c>
      <c r="I17" s="5">
        <f>H17/H24</f>
        <v>0.001536688436419516</v>
      </c>
    </row>
    <row r="18" spans="1:9" ht="12.75">
      <c r="A18" s="1" t="s">
        <v>9</v>
      </c>
      <c r="B18" s="1" t="s">
        <v>18</v>
      </c>
      <c r="C18" s="2">
        <v>12</v>
      </c>
      <c r="D18" s="5">
        <f>C18/C35</f>
        <v>0.003775959723096287</v>
      </c>
      <c r="F18" s="3" t="s">
        <v>9</v>
      </c>
      <c r="G18" s="3" t="s">
        <v>20</v>
      </c>
      <c r="H18" s="2">
        <v>3</v>
      </c>
      <c r="I18" s="5">
        <f>H18/H24</f>
        <v>0.001152516327314637</v>
      </c>
    </row>
    <row r="19" spans="1:9" ht="12.75">
      <c r="A19" s="1" t="s">
        <v>9</v>
      </c>
      <c r="B19" s="1" t="s">
        <v>19</v>
      </c>
      <c r="C19" s="2">
        <v>9</v>
      </c>
      <c r="D19" s="5">
        <f>C19/C35</f>
        <v>0.0028319697923222154</v>
      </c>
      <c r="F19" s="3" t="s">
        <v>9</v>
      </c>
      <c r="G19" s="3" t="s">
        <v>19</v>
      </c>
      <c r="H19" s="2">
        <v>3</v>
      </c>
      <c r="I19" s="5">
        <f>H19/H24</f>
        <v>0.001152516327314637</v>
      </c>
    </row>
    <row r="20" spans="1:9" ht="12.75">
      <c r="A20" s="1" t="s">
        <v>9</v>
      </c>
      <c r="B20" s="1" t="s">
        <v>15</v>
      </c>
      <c r="C20" s="2">
        <v>8</v>
      </c>
      <c r="D20" s="5">
        <f>C20/C35</f>
        <v>0.0025173064820641915</v>
      </c>
      <c r="F20" s="3" t="s">
        <v>9</v>
      </c>
      <c r="G20" s="3" t="s">
        <v>1</v>
      </c>
      <c r="H20" s="2">
        <v>2</v>
      </c>
      <c r="I20" s="5">
        <f>H20/H24</f>
        <v>0.000768344218209758</v>
      </c>
    </row>
    <row r="21" spans="1:9" ht="12.75">
      <c r="A21" s="1" t="s">
        <v>9</v>
      </c>
      <c r="B21" s="1" t="s">
        <v>13</v>
      </c>
      <c r="C21" s="2">
        <v>7</v>
      </c>
      <c r="D21" s="5">
        <f>C21/C35</f>
        <v>0.0022026431718061676</v>
      </c>
      <c r="F21" s="3" t="s">
        <v>9</v>
      </c>
      <c r="G21" s="3" t="s">
        <v>30</v>
      </c>
      <c r="H21" s="2">
        <v>2</v>
      </c>
      <c r="I21" s="5">
        <f>H21/H24</f>
        <v>0.000768344218209758</v>
      </c>
    </row>
    <row r="22" spans="1:9" ht="12.75">
      <c r="A22" s="1" t="s">
        <v>9</v>
      </c>
      <c r="B22" s="1" t="s">
        <v>20</v>
      </c>
      <c r="C22" s="2">
        <v>6</v>
      </c>
      <c r="D22" s="5">
        <f>C22/C35</f>
        <v>0.0018879798615481435</v>
      </c>
      <c r="F22" s="3" t="s">
        <v>9</v>
      </c>
      <c r="G22" s="3" t="s">
        <v>32</v>
      </c>
      <c r="H22" s="2">
        <v>2</v>
      </c>
      <c r="I22" s="5">
        <f>H22/H24</f>
        <v>0.000768344218209758</v>
      </c>
    </row>
    <row r="23" spans="1:9" ht="12.75">
      <c r="A23" s="1" t="s">
        <v>9</v>
      </c>
      <c r="B23" s="1" t="s">
        <v>21</v>
      </c>
      <c r="C23" s="2">
        <v>6</v>
      </c>
      <c r="D23" s="5">
        <f>C23/C35</f>
        <v>0.0018879798615481435</v>
      </c>
      <c r="F23" s="3" t="s">
        <v>9</v>
      </c>
      <c r="G23" s="3" t="s">
        <v>14</v>
      </c>
      <c r="H23" s="2">
        <v>2</v>
      </c>
      <c r="I23" s="5">
        <f>H23/H24</f>
        <v>0.000768344218209758</v>
      </c>
    </row>
    <row r="24" spans="1:8" ht="12.75">
      <c r="A24" s="1" t="s">
        <v>9</v>
      </c>
      <c r="B24" s="1" t="s">
        <v>22</v>
      </c>
      <c r="C24" s="2">
        <v>5</v>
      </c>
      <c r="D24" s="5">
        <f>C24/C35</f>
        <v>0.0015733165512901196</v>
      </c>
      <c r="F24" s="3"/>
      <c r="G24" s="1" t="s">
        <v>41</v>
      </c>
      <c r="H24" s="2">
        <f>SUM(H8:H23)</f>
        <v>2603</v>
      </c>
    </row>
    <row r="25" spans="1:8" ht="12.75">
      <c r="A25" s="1" t="s">
        <v>9</v>
      </c>
      <c r="B25" s="1" t="s">
        <v>23</v>
      </c>
      <c r="C25" s="2">
        <v>4</v>
      </c>
      <c r="D25" s="5">
        <f>C25/C35</f>
        <v>0.0012586532410320957</v>
      </c>
      <c r="F25" s="3"/>
      <c r="G25" s="3"/>
      <c r="H25" s="2"/>
    </row>
    <row r="26" spans="1:8" ht="12.75">
      <c r="A26" s="1" t="s">
        <v>9</v>
      </c>
      <c r="B26" s="1" t="s">
        <v>24</v>
      </c>
      <c r="C26" s="2">
        <v>3</v>
      </c>
      <c r="D26" s="5">
        <f>C26/C35</f>
        <v>0.0009439899307740718</v>
      </c>
      <c r="F26" s="3"/>
      <c r="G26" s="3"/>
      <c r="H26" s="2"/>
    </row>
    <row r="27" spans="1:8" ht="12.75">
      <c r="A27" s="1" t="s">
        <v>9</v>
      </c>
      <c r="B27" s="1" t="s">
        <v>5</v>
      </c>
      <c r="C27" s="2">
        <v>2</v>
      </c>
      <c r="D27" s="5">
        <f>C27/C35</f>
        <v>0.0006293266205160479</v>
      </c>
      <c r="F27" s="3"/>
      <c r="G27" s="3"/>
      <c r="H27" s="2"/>
    </row>
    <row r="28" spans="1:8" ht="12.75">
      <c r="A28" s="1" t="s">
        <v>9</v>
      </c>
      <c r="B28" s="1" t="s">
        <v>25</v>
      </c>
      <c r="C28" s="2">
        <v>2</v>
      </c>
      <c r="D28" s="5">
        <f>C28/C35</f>
        <v>0.0006293266205160479</v>
      </c>
      <c r="F28" s="3"/>
      <c r="G28" s="3"/>
      <c r="H28" s="2"/>
    </row>
    <row r="29" spans="1:8" ht="12.75">
      <c r="A29" s="1" t="s">
        <v>9</v>
      </c>
      <c r="B29" s="1" t="s">
        <v>26</v>
      </c>
      <c r="C29" s="2">
        <v>2</v>
      </c>
      <c r="D29" s="5">
        <f>C29/C35</f>
        <v>0.0006293266205160479</v>
      </c>
      <c r="F29" s="3"/>
      <c r="G29" s="3"/>
      <c r="H29" s="2"/>
    </row>
    <row r="30" spans="1:8" ht="12.75">
      <c r="A30" s="1" t="s">
        <v>9</v>
      </c>
      <c r="B30" s="1" t="s">
        <v>27</v>
      </c>
      <c r="C30" s="2">
        <v>2</v>
      </c>
      <c r="D30" s="5">
        <f>C30/C35</f>
        <v>0.0006293266205160479</v>
      </c>
      <c r="F30" s="3"/>
      <c r="G30" s="3"/>
      <c r="H30" s="2"/>
    </row>
    <row r="31" spans="1:8" ht="12.75">
      <c r="A31" s="1" t="s">
        <v>9</v>
      </c>
      <c r="B31" s="1" t="s">
        <v>16</v>
      </c>
      <c r="C31" s="2">
        <v>2</v>
      </c>
      <c r="D31" s="5">
        <f>C31/C35</f>
        <v>0.0006293266205160479</v>
      </c>
      <c r="F31" s="3"/>
      <c r="G31" s="3"/>
      <c r="H31" s="2"/>
    </row>
    <row r="32" spans="1:8" ht="12.75">
      <c r="A32" s="1" t="s">
        <v>9</v>
      </c>
      <c r="B32" s="1" t="s">
        <v>28</v>
      </c>
      <c r="C32" s="2">
        <v>2</v>
      </c>
      <c r="D32" s="5">
        <f>C32/C35</f>
        <v>0.0006293266205160479</v>
      </c>
      <c r="F32" s="3"/>
      <c r="G32" s="3"/>
      <c r="H32" s="2"/>
    </row>
    <row r="33" spans="1:8" ht="12.75">
      <c r="A33" s="1" t="s">
        <v>9</v>
      </c>
      <c r="B33" s="1" t="s">
        <v>12</v>
      </c>
      <c r="C33" s="2">
        <v>2</v>
      </c>
      <c r="D33" s="5">
        <f>C33/C35</f>
        <v>0.0006293266205160479</v>
      </c>
      <c r="F33" s="3"/>
      <c r="G33" s="3"/>
      <c r="H33" s="2"/>
    </row>
    <row r="34" spans="1:8" ht="12.75">
      <c r="A34" s="1" t="s">
        <v>9</v>
      </c>
      <c r="B34" s="1" t="s">
        <v>29</v>
      </c>
      <c r="C34" s="2">
        <v>1</v>
      </c>
      <c r="D34" s="5">
        <f>C34/C35</f>
        <v>0.00031466331025802394</v>
      </c>
      <c r="F34" s="3"/>
      <c r="G34" s="3"/>
      <c r="H34" s="2"/>
    </row>
    <row r="35" spans="2:8" ht="12.75">
      <c r="B35" s="1" t="s">
        <v>41</v>
      </c>
      <c r="C35" s="2">
        <f>SUM(C8:C34)</f>
        <v>3178</v>
      </c>
      <c r="F35" s="3"/>
      <c r="G35" s="3"/>
      <c r="H35" s="2"/>
    </row>
    <row r="36" spans="1:8" ht="12.75">
      <c r="A36" s="9"/>
      <c r="F36" s="3"/>
      <c r="G36" s="3"/>
      <c r="H36" s="2"/>
    </row>
    <row r="37" ht="12.75">
      <c r="A37" s="9" t="s">
        <v>43</v>
      </c>
    </row>
    <row r="38" ht="12.75">
      <c r="A38" s="10" t="s">
        <v>44</v>
      </c>
    </row>
    <row r="39" ht="12.75">
      <c r="A39" s="9" t="s">
        <v>45</v>
      </c>
    </row>
    <row r="40" ht="12.75">
      <c r="A40" s="20" t="s">
        <v>46</v>
      </c>
    </row>
  </sheetData>
  <hyperlinks>
    <hyperlink ref="A40" r:id="rId1" display="http://www.iowadatacenter.org"/>
  </hyperlinks>
  <printOptions/>
  <pageMargins left="0.75" right="0.75" top="0.75" bottom="0.75" header="0.5" footer="0.5"/>
  <pageSetup fitToHeight="152" horizontalDpi="300" verticalDpi="300" orientation="portrait" scale="69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Staff</cp:lastModifiedBy>
  <cp:lastPrinted>2003-03-05T08:36:55Z</cp:lastPrinted>
  <dcterms:created xsi:type="dcterms:W3CDTF">2003-03-03T20:41:45Z</dcterms:created>
  <dcterms:modified xsi:type="dcterms:W3CDTF">2005-03-07T18:33:45Z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