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<sst xmlns="http://schemas.openxmlformats.org/spreadsheetml/2006/main" count="160" uniqueCount="62">
  <si>
    <t>Count</t>
  </si>
  <si>
    <t>Johnson Co. IA</t>
  </si>
  <si>
    <t>Dane Co. WI</t>
  </si>
  <si>
    <t>Black Hawk Co. IA</t>
  </si>
  <si>
    <t>Crawford Co. IA</t>
  </si>
  <si>
    <t>Linn Co. IA</t>
  </si>
  <si>
    <t>Allamakee Co. IA</t>
  </si>
  <si>
    <t>Winneshiek Co. IA</t>
  </si>
  <si>
    <t>Clayton Co. IA</t>
  </si>
  <si>
    <t>Crawford Co. WI</t>
  </si>
  <si>
    <t>La Crosse Co. WI</t>
  </si>
  <si>
    <t>Houston Co. MN</t>
  </si>
  <si>
    <t>Fayette Co. IA</t>
  </si>
  <si>
    <t>Vernon Co. WI</t>
  </si>
  <si>
    <t>Scott Co. IA</t>
  </si>
  <si>
    <t>Buffalo Co. WI</t>
  </si>
  <si>
    <t>Cerro Gordo Co. IA</t>
  </si>
  <si>
    <t>Howard Co. IA</t>
  </si>
  <si>
    <t>Monroe Co. WI</t>
  </si>
  <si>
    <t>Sauk Co. WI</t>
  </si>
  <si>
    <t>Jones Co. IA</t>
  </si>
  <si>
    <t>Martin Co. MN</t>
  </si>
  <si>
    <t>Portage Co. WI</t>
  </si>
  <si>
    <t>Winona Co. MN</t>
  </si>
  <si>
    <t>Mahaska Co. IA</t>
  </si>
  <si>
    <t>Clark Co. NV</t>
  </si>
  <si>
    <t>Delaware Co. IA</t>
  </si>
  <si>
    <t>Lake Co. IN</t>
  </si>
  <si>
    <t>Olmsted Co. MN</t>
  </si>
  <si>
    <t>Vigo Co. IN</t>
  </si>
  <si>
    <t>Champaign Co. IL</t>
  </si>
  <si>
    <t>Floyd Co. IA</t>
  </si>
  <si>
    <t>Des Moines Co. IA</t>
  </si>
  <si>
    <t>Dickinson Co. IA</t>
  </si>
  <si>
    <t>Grant Co. WI</t>
  </si>
  <si>
    <t>Hennepin Co. MN</t>
  </si>
  <si>
    <t>Barron Co. WI</t>
  </si>
  <si>
    <t>Benton Co. IA</t>
  </si>
  <si>
    <t>Clinton Co. IA</t>
  </si>
  <si>
    <t>Lee Co. IA</t>
  </si>
  <si>
    <t>Wabasha Co. MN</t>
  </si>
  <si>
    <t>Dubuque Co. IA</t>
  </si>
  <si>
    <t>Buchanan Co. IA</t>
  </si>
  <si>
    <t>Clay Co. IA</t>
  </si>
  <si>
    <t>Washington Co. MN</t>
  </si>
  <si>
    <t>Dunn Co. WI</t>
  </si>
  <si>
    <t>Fillmore Co. MN</t>
  </si>
  <si>
    <t>Adams Co. WI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</si>
  <si>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</si>
  <si>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</si>
  <si>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</si>
  <si>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</si>
  <si>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</si>
  <si>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</si>
  <si>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</si>
  <si>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</si>
  <si>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</si>
  <si>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Allamakee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</si>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</sst>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2" borderId="1" xfId="0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164" fontId="1" fillId="2" borderId="6" xfId="0" applyNumberFormat="1" applyFont="1" applyFill="1" applyBorder="1" applyAlignment="1" applyProtection="1">
      <alignment horizontal="centerContinuous"/>
      <protection locked="0"/>
    </xf>
    <xf numFmtId="0" fontId="1" fillId="2" borderId="7" xfId="0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6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6" customWidth="1"/>
    <col min="10" max="16384" width="9.140625" style="1" customWidth="1"/>
  </cols>
  <sheetData>
    <row r="1" ht="12.75">
      <c r="A1" s="5" t="s">
        <v>57</v>
      </c>
    </row>
    <row r="2" ht="12.75">
      <c r="A2" s="5" t="s">
        <v>55</v>
      </c>
    </row>
    <row r="3" ht="12.75">
      <c r="A3" s="5"/>
    </row>
    <row r="4" spans="1:9" ht="12.75">
      <c r="A4" s="12" t="s">
        <v>53</v>
      </c>
      <c r="B4" s="12" t="s">
        <v>54</v>
      </c>
      <c r="C4" s="13" t="s">
        <v>49</v>
      </c>
      <c r="D4" s="14"/>
      <c r="E4" s="5"/>
      <c r="F4" s="12" t="s">
        <v>54</v>
      </c>
      <c r="G4" s="12" t="s">
        <v>53</v>
      </c>
      <c r="H4" s="13" t="s">
        <v>49</v>
      </c>
      <c r="I4" s="14"/>
    </row>
    <row r="5" spans="1:9" ht="12.75">
      <c r="A5" s="15" t="s">
        <v>52</v>
      </c>
      <c r="B5" s="15" t="s">
        <v>52</v>
      </c>
      <c r="C5" s="16" t="s">
        <v>50</v>
      </c>
      <c r="D5" s="17"/>
      <c r="E5" s="5"/>
      <c r="F5" s="15" t="s">
        <v>52</v>
      </c>
      <c r="G5" s="15" t="s">
        <v>52</v>
      </c>
      <c r="H5" s="16" t="s">
        <v>50</v>
      </c>
      <c r="I5" s="17"/>
    </row>
    <row r="6" spans="1:9" ht="12.75">
      <c r="A6" s="18" t="s">
        <v>51</v>
      </c>
      <c r="B6" s="18" t="s">
        <v>51</v>
      </c>
      <c r="C6" s="19" t="s">
        <v>0</v>
      </c>
      <c r="D6" s="20" t="s">
        <v>48</v>
      </c>
      <c r="E6" s="5"/>
      <c r="F6" s="18" t="s">
        <v>51</v>
      </c>
      <c r="G6" s="18" t="s">
        <v>51</v>
      </c>
      <c r="H6" s="19" t="s">
        <v>0</v>
      </c>
      <c r="I6" s="20" t="s">
        <v>48</v>
      </c>
    </row>
    <row r="7" spans="1:9" ht="12.75">
      <c r="A7" s="7"/>
      <c r="B7" s="7"/>
      <c r="C7" s="8"/>
      <c r="D7" s="9"/>
      <c r="E7" s="5"/>
      <c r="F7" s="7"/>
      <c r="G7" s="7"/>
      <c r="H7" s="8"/>
      <c r="I7" s="9"/>
    </row>
    <row r="8" spans="1:9" ht="12.75">
      <c r="A8" s="1" t="s">
        <v>6</v>
      </c>
      <c r="B8" s="1" t="s">
        <v>6</v>
      </c>
      <c r="C8" s="2">
        <v>5424</v>
      </c>
      <c r="D8" s="6">
        <f>C8/C49</f>
        <v>0.7562744004461796</v>
      </c>
      <c r="F8" s="4" t="s">
        <v>6</v>
      </c>
      <c r="G8" s="4" t="s">
        <v>6</v>
      </c>
      <c r="H8" s="2">
        <v>5424</v>
      </c>
      <c r="I8" s="6">
        <f>H8/H33</f>
        <v>0.8223165554881746</v>
      </c>
    </row>
    <row r="9" spans="1:9" ht="12.75">
      <c r="A9" s="1" t="s">
        <v>6</v>
      </c>
      <c r="B9" s="1" t="s">
        <v>7</v>
      </c>
      <c r="C9" s="2">
        <v>462</v>
      </c>
      <c r="D9" s="6">
        <f>C9/C49</f>
        <v>0.06441717791411043</v>
      </c>
      <c r="F9" s="4" t="s">
        <v>6</v>
      </c>
      <c r="G9" s="4" t="s">
        <v>7</v>
      </c>
      <c r="H9" s="2">
        <v>343</v>
      </c>
      <c r="I9" s="6">
        <f>H9/H33</f>
        <v>0.052001212856276534</v>
      </c>
    </row>
    <row r="10" spans="1:9" ht="12.75">
      <c r="A10" s="1" t="s">
        <v>6</v>
      </c>
      <c r="B10" s="1" t="s">
        <v>8</v>
      </c>
      <c r="C10" s="2">
        <v>355</v>
      </c>
      <c r="D10" s="6">
        <f>C10/C49</f>
        <v>0.04949804796430563</v>
      </c>
      <c r="F10" s="4" t="s">
        <v>6</v>
      </c>
      <c r="G10" s="4" t="s">
        <v>8</v>
      </c>
      <c r="H10" s="2">
        <v>337</v>
      </c>
      <c r="I10" s="6">
        <f>H10/H33</f>
        <v>0.05109157064887811</v>
      </c>
    </row>
    <row r="11" spans="1:9" ht="12.75">
      <c r="A11" s="1" t="s">
        <v>6</v>
      </c>
      <c r="B11" s="1" t="s">
        <v>9</v>
      </c>
      <c r="C11" s="2">
        <v>246</v>
      </c>
      <c r="D11" s="6">
        <f>C11/C49</f>
        <v>0.034300055772448414</v>
      </c>
      <c r="F11" s="4" t="s">
        <v>6</v>
      </c>
      <c r="G11" s="4" t="s">
        <v>12</v>
      </c>
      <c r="H11" s="2">
        <v>107</v>
      </c>
      <c r="I11" s="6">
        <f>H11/H33</f>
        <v>0.016221952698605217</v>
      </c>
    </row>
    <row r="12" spans="1:9" ht="12.75">
      <c r="A12" s="1" t="s">
        <v>6</v>
      </c>
      <c r="B12" s="1" t="s">
        <v>10</v>
      </c>
      <c r="C12" s="2">
        <v>231</v>
      </c>
      <c r="D12" s="6">
        <f>C12/C49</f>
        <v>0.032208588957055216</v>
      </c>
      <c r="F12" s="4" t="s">
        <v>6</v>
      </c>
      <c r="G12" s="4" t="s">
        <v>9</v>
      </c>
      <c r="H12" s="2">
        <v>90</v>
      </c>
      <c r="I12" s="6">
        <f>H12/H33</f>
        <v>0.01364463311097635</v>
      </c>
    </row>
    <row r="13" spans="1:9" ht="12.75">
      <c r="A13" s="1" t="s">
        <v>6</v>
      </c>
      <c r="B13" s="1" t="s">
        <v>11</v>
      </c>
      <c r="C13" s="2">
        <v>123</v>
      </c>
      <c r="D13" s="6">
        <f>C13/C49</f>
        <v>0.017150027886224207</v>
      </c>
      <c r="F13" s="4" t="s">
        <v>6</v>
      </c>
      <c r="G13" s="4" t="s">
        <v>13</v>
      </c>
      <c r="H13" s="2">
        <v>72</v>
      </c>
      <c r="I13" s="6">
        <f>H13/H33</f>
        <v>0.010915706488781079</v>
      </c>
    </row>
    <row r="14" spans="1:9" ht="12.75">
      <c r="A14" s="1" t="s">
        <v>6</v>
      </c>
      <c r="B14" s="1" t="s">
        <v>12</v>
      </c>
      <c r="C14" s="2">
        <v>63</v>
      </c>
      <c r="D14" s="6">
        <f>C14/C49</f>
        <v>0.008784160624651422</v>
      </c>
      <c r="F14" s="4" t="s">
        <v>6</v>
      </c>
      <c r="G14" s="4" t="s">
        <v>11</v>
      </c>
      <c r="H14" s="2">
        <v>60</v>
      </c>
      <c r="I14" s="6">
        <f>H14/H33</f>
        <v>0.009096422073984234</v>
      </c>
    </row>
    <row r="15" spans="1:9" ht="12.75">
      <c r="A15" s="1" t="s">
        <v>6</v>
      </c>
      <c r="B15" s="1" t="s">
        <v>3</v>
      </c>
      <c r="C15" s="2">
        <v>27</v>
      </c>
      <c r="D15" s="6">
        <f>C15/C49</f>
        <v>0.0037646402677077523</v>
      </c>
      <c r="F15" s="4" t="s">
        <v>6</v>
      </c>
      <c r="G15" s="4" t="s">
        <v>5</v>
      </c>
      <c r="H15" s="2">
        <v>50</v>
      </c>
      <c r="I15" s="6">
        <f>H15/H33</f>
        <v>0.007580351728320194</v>
      </c>
    </row>
    <row r="16" spans="1:9" ht="12.75">
      <c r="A16" s="1" t="s">
        <v>6</v>
      </c>
      <c r="B16" s="1" t="s">
        <v>13</v>
      </c>
      <c r="C16" s="2">
        <v>24</v>
      </c>
      <c r="D16" s="6">
        <f>C16/C49</f>
        <v>0.0033463469046291134</v>
      </c>
      <c r="F16" s="4" t="s">
        <v>6</v>
      </c>
      <c r="G16" s="4" t="s">
        <v>10</v>
      </c>
      <c r="H16" s="2">
        <v>20</v>
      </c>
      <c r="I16" s="6">
        <f>H16/H33</f>
        <v>0.0030321406913280777</v>
      </c>
    </row>
    <row r="17" spans="1:9" ht="12.75">
      <c r="A17" s="1" t="s">
        <v>6</v>
      </c>
      <c r="B17" s="1" t="s">
        <v>2</v>
      </c>
      <c r="C17" s="2">
        <v>20</v>
      </c>
      <c r="D17" s="6">
        <f>C17/C49</f>
        <v>0.002788622420524261</v>
      </c>
      <c r="F17" s="4" t="s">
        <v>6</v>
      </c>
      <c r="G17" s="4" t="s">
        <v>3</v>
      </c>
      <c r="H17" s="2">
        <v>17</v>
      </c>
      <c r="I17" s="6">
        <f>H17/H33</f>
        <v>0.002577319587628866</v>
      </c>
    </row>
    <row r="18" spans="1:9" ht="12.75">
      <c r="A18" s="1" t="s">
        <v>6</v>
      </c>
      <c r="B18" s="1" t="s">
        <v>5</v>
      </c>
      <c r="C18" s="2">
        <v>17</v>
      </c>
      <c r="D18" s="6">
        <f>C18/C49</f>
        <v>0.002370329057445622</v>
      </c>
      <c r="F18" s="4" t="s">
        <v>6</v>
      </c>
      <c r="G18" s="4" t="s">
        <v>35</v>
      </c>
      <c r="H18" s="2">
        <v>13</v>
      </c>
      <c r="I18" s="6">
        <f>H18/H33</f>
        <v>0.0019708914493632504</v>
      </c>
    </row>
    <row r="19" spans="1:9" ht="12.75">
      <c r="A19" s="1" t="s">
        <v>6</v>
      </c>
      <c r="B19" s="1" t="s">
        <v>14</v>
      </c>
      <c r="C19" s="2">
        <v>14</v>
      </c>
      <c r="D19" s="6">
        <f>C19/C49</f>
        <v>0.0019520356943669827</v>
      </c>
      <c r="F19" s="4" t="s">
        <v>6</v>
      </c>
      <c r="G19" s="4" t="s">
        <v>28</v>
      </c>
      <c r="H19" s="2">
        <v>11</v>
      </c>
      <c r="I19" s="6">
        <f>H19/H33</f>
        <v>0.0016676773802304426</v>
      </c>
    </row>
    <row r="20" spans="1:9" ht="12.75">
      <c r="A20" s="1" t="s">
        <v>6</v>
      </c>
      <c r="B20" s="1" t="s">
        <v>15</v>
      </c>
      <c r="C20" s="2">
        <v>13</v>
      </c>
      <c r="D20" s="6">
        <f>C20/C49</f>
        <v>0.0018126045733407696</v>
      </c>
      <c r="F20" s="4" t="s">
        <v>6</v>
      </c>
      <c r="G20" s="4" t="s">
        <v>43</v>
      </c>
      <c r="H20" s="2">
        <v>8</v>
      </c>
      <c r="I20" s="6">
        <f>H20/H33</f>
        <v>0.001212856276531231</v>
      </c>
    </row>
    <row r="21" spans="1:9" ht="12.75">
      <c r="A21" s="1" t="s">
        <v>6</v>
      </c>
      <c r="B21" s="1" t="s">
        <v>16</v>
      </c>
      <c r="C21" s="2">
        <v>13</v>
      </c>
      <c r="D21" s="6">
        <f>C21/C49</f>
        <v>0.0018126045733407696</v>
      </c>
      <c r="F21" s="4" t="s">
        <v>6</v>
      </c>
      <c r="G21" s="4" t="s">
        <v>1</v>
      </c>
      <c r="H21" s="2">
        <v>7</v>
      </c>
      <c r="I21" s="6">
        <f>H21/H33</f>
        <v>0.001061249241964827</v>
      </c>
    </row>
    <row r="22" spans="1:9" ht="12.75">
      <c r="A22" s="1" t="s">
        <v>6</v>
      </c>
      <c r="B22" s="1" t="s">
        <v>17</v>
      </c>
      <c r="C22" s="2">
        <v>13</v>
      </c>
      <c r="D22" s="6">
        <f>C22/C49</f>
        <v>0.0018126045733407696</v>
      </c>
      <c r="F22" s="4" t="s">
        <v>6</v>
      </c>
      <c r="G22" s="4" t="s">
        <v>23</v>
      </c>
      <c r="H22" s="2">
        <v>7</v>
      </c>
      <c r="I22" s="6">
        <f>H22/H33</f>
        <v>0.001061249241964827</v>
      </c>
    </row>
    <row r="23" spans="1:9" ht="12.75">
      <c r="A23" s="1" t="s">
        <v>6</v>
      </c>
      <c r="B23" s="1" t="s">
        <v>18</v>
      </c>
      <c r="C23" s="2">
        <v>13</v>
      </c>
      <c r="D23" s="6">
        <f>C23/C49</f>
        <v>0.0018126045733407696</v>
      </c>
      <c r="F23" s="4" t="s">
        <v>6</v>
      </c>
      <c r="G23" s="4" t="s">
        <v>41</v>
      </c>
      <c r="H23" s="2">
        <v>5</v>
      </c>
      <c r="I23" s="6">
        <f>H23/H33</f>
        <v>0.0007580351728320194</v>
      </c>
    </row>
    <row r="24" spans="1:9" ht="12.75">
      <c r="A24" s="1" t="s">
        <v>6</v>
      </c>
      <c r="B24" s="1" t="s">
        <v>19</v>
      </c>
      <c r="C24" s="2">
        <v>10</v>
      </c>
      <c r="D24" s="6">
        <f>C24/C49</f>
        <v>0.0013943112102621305</v>
      </c>
      <c r="F24" s="4" t="s">
        <v>6</v>
      </c>
      <c r="G24" s="4" t="s">
        <v>42</v>
      </c>
      <c r="H24" s="2">
        <v>4</v>
      </c>
      <c r="I24" s="6">
        <f>H24/H33</f>
        <v>0.0006064281382656155</v>
      </c>
    </row>
    <row r="25" spans="1:9" ht="12.75">
      <c r="A25" s="1" t="s">
        <v>6</v>
      </c>
      <c r="B25" s="1" t="s">
        <v>4</v>
      </c>
      <c r="C25" s="2">
        <v>8</v>
      </c>
      <c r="D25" s="6">
        <f>C25/C49</f>
        <v>0.0011154489682097045</v>
      </c>
      <c r="F25" s="4" t="s">
        <v>6</v>
      </c>
      <c r="G25" s="4" t="s">
        <v>45</v>
      </c>
      <c r="H25" s="2">
        <v>4</v>
      </c>
      <c r="I25" s="6">
        <f>H25/H33</f>
        <v>0.0006064281382656155</v>
      </c>
    </row>
    <row r="26" spans="1:9" ht="12.75">
      <c r="A26" s="1" t="s">
        <v>6</v>
      </c>
      <c r="B26" s="1" t="s">
        <v>20</v>
      </c>
      <c r="C26" s="2">
        <v>8</v>
      </c>
      <c r="D26" s="6">
        <f>C26/C49</f>
        <v>0.0011154489682097045</v>
      </c>
      <c r="F26" s="4" t="s">
        <v>6</v>
      </c>
      <c r="G26" s="4" t="s">
        <v>47</v>
      </c>
      <c r="H26" s="2">
        <v>3</v>
      </c>
      <c r="I26" s="6">
        <f>H26/H33</f>
        <v>0.00045482110369921165</v>
      </c>
    </row>
    <row r="27" spans="1:9" ht="12.75">
      <c r="A27" s="1" t="s">
        <v>6</v>
      </c>
      <c r="B27" s="1" t="s">
        <v>21</v>
      </c>
      <c r="C27" s="2">
        <v>7</v>
      </c>
      <c r="D27" s="6">
        <f>C27/C49</f>
        <v>0.0009760178471834914</v>
      </c>
      <c r="F27" s="4" t="s">
        <v>6</v>
      </c>
      <c r="G27" s="4" t="s">
        <v>16</v>
      </c>
      <c r="H27" s="2">
        <v>3</v>
      </c>
      <c r="I27" s="6">
        <f>H27/H33</f>
        <v>0.00045482110369921165</v>
      </c>
    </row>
    <row r="28" spans="1:9" ht="12.75">
      <c r="A28" s="1" t="s">
        <v>6</v>
      </c>
      <c r="B28" s="1" t="s">
        <v>22</v>
      </c>
      <c r="C28" s="2">
        <v>7</v>
      </c>
      <c r="D28" s="6">
        <f>C28/C49</f>
        <v>0.0009760178471834914</v>
      </c>
      <c r="F28" s="4" t="s">
        <v>6</v>
      </c>
      <c r="G28" s="4" t="s">
        <v>17</v>
      </c>
      <c r="H28" s="2">
        <v>3</v>
      </c>
      <c r="I28" s="6">
        <f>H28/H33</f>
        <v>0.00045482110369921165</v>
      </c>
    </row>
    <row r="29" spans="1:9" ht="12.75">
      <c r="A29" s="1" t="s">
        <v>6</v>
      </c>
      <c r="B29" s="1" t="s">
        <v>23</v>
      </c>
      <c r="C29" s="2">
        <v>7</v>
      </c>
      <c r="D29" s="6">
        <f>C29/C49</f>
        <v>0.0009760178471834914</v>
      </c>
      <c r="F29" s="4" t="s">
        <v>6</v>
      </c>
      <c r="G29" s="4" t="s">
        <v>44</v>
      </c>
      <c r="H29" s="2">
        <v>3</v>
      </c>
      <c r="I29" s="6">
        <f>H29/H33</f>
        <v>0.00045482110369921165</v>
      </c>
    </row>
    <row r="30" spans="1:9" ht="12.75">
      <c r="A30" s="1" t="s">
        <v>6</v>
      </c>
      <c r="B30" s="1" t="s">
        <v>24</v>
      </c>
      <c r="C30" s="2">
        <v>6</v>
      </c>
      <c r="D30" s="6">
        <f>C30/C49</f>
        <v>0.0008365867261572784</v>
      </c>
      <c r="F30" s="4" t="s">
        <v>6</v>
      </c>
      <c r="G30" s="4" t="s">
        <v>26</v>
      </c>
      <c r="H30" s="2">
        <v>2</v>
      </c>
      <c r="I30" s="6">
        <f>H30/H33</f>
        <v>0.00030321406913280777</v>
      </c>
    </row>
    <row r="31" spans="1:9" ht="12.75">
      <c r="A31" s="1" t="s">
        <v>6</v>
      </c>
      <c r="B31" s="1" t="s">
        <v>25</v>
      </c>
      <c r="C31" s="2">
        <v>5</v>
      </c>
      <c r="D31" s="6">
        <f>C31/C49</f>
        <v>0.0006971556051310652</v>
      </c>
      <c r="F31" s="4" t="s">
        <v>6</v>
      </c>
      <c r="G31" s="4" t="s">
        <v>46</v>
      </c>
      <c r="H31" s="2">
        <v>2</v>
      </c>
      <c r="I31" s="6">
        <f>H31/H33</f>
        <v>0.00030321406913280777</v>
      </c>
    </row>
    <row r="32" spans="1:9" ht="12.75">
      <c r="A32" s="1" t="s">
        <v>6</v>
      </c>
      <c r="B32" s="1" t="s">
        <v>26</v>
      </c>
      <c r="C32" s="2">
        <v>5</v>
      </c>
      <c r="D32" s="6">
        <f>C32/C49</f>
        <v>0.0006971556051310652</v>
      </c>
      <c r="F32" s="4" t="s">
        <v>6</v>
      </c>
      <c r="G32" s="4" t="s">
        <v>34</v>
      </c>
      <c r="H32" s="2">
        <v>1</v>
      </c>
      <c r="I32" s="6">
        <f>H32/H33</f>
        <v>0.00015160703456640388</v>
      </c>
    </row>
    <row r="33" spans="1:8" ht="12.75">
      <c r="A33" s="1" t="s">
        <v>6</v>
      </c>
      <c r="B33" s="1" t="s">
        <v>1</v>
      </c>
      <c r="C33" s="2">
        <v>5</v>
      </c>
      <c r="D33" s="6">
        <f>C33/C49</f>
        <v>0.0006971556051310652</v>
      </c>
      <c r="F33" s="4"/>
      <c r="G33" s="4" t="s">
        <v>56</v>
      </c>
      <c r="H33" s="2">
        <f>SUM(H8:H32)</f>
        <v>6596</v>
      </c>
    </row>
    <row r="34" spans="1:8" ht="12.75">
      <c r="A34" s="1" t="s">
        <v>6</v>
      </c>
      <c r="B34" s="1" t="s">
        <v>27</v>
      </c>
      <c r="C34" s="2">
        <v>5</v>
      </c>
      <c r="D34" s="6">
        <f>C34/C49</f>
        <v>0.0006971556051310652</v>
      </c>
      <c r="F34" s="4"/>
      <c r="G34" s="4"/>
      <c r="H34" s="2"/>
    </row>
    <row r="35" spans="1:8" ht="12.75">
      <c r="A35" s="1" t="s">
        <v>6</v>
      </c>
      <c r="B35" s="1" t="s">
        <v>28</v>
      </c>
      <c r="C35" s="2">
        <v>5</v>
      </c>
      <c r="D35" s="6">
        <f>C35/C49</f>
        <v>0.0006971556051310652</v>
      </c>
      <c r="F35" s="4"/>
      <c r="G35" s="4"/>
      <c r="H35" s="2"/>
    </row>
    <row r="36" spans="1:8" ht="12.75">
      <c r="A36" s="1" t="s">
        <v>6</v>
      </c>
      <c r="B36" s="1" t="s">
        <v>29</v>
      </c>
      <c r="C36" s="2">
        <v>5</v>
      </c>
      <c r="D36" s="6">
        <f>C36/C49</f>
        <v>0.0006971556051310652</v>
      </c>
      <c r="F36" s="4"/>
      <c r="G36" s="4"/>
      <c r="H36" s="2"/>
    </row>
    <row r="37" spans="1:8" ht="12.75">
      <c r="A37" s="1" t="s">
        <v>6</v>
      </c>
      <c r="B37" s="1" t="s">
        <v>30</v>
      </c>
      <c r="C37" s="2">
        <v>4</v>
      </c>
      <c r="D37" s="6">
        <f>C37/C49</f>
        <v>0.0005577244841048522</v>
      </c>
      <c r="F37" s="4"/>
      <c r="G37" s="4"/>
      <c r="H37" s="2"/>
    </row>
    <row r="38" spans="1:8" ht="12.75">
      <c r="A38" s="1" t="s">
        <v>6</v>
      </c>
      <c r="B38" s="1" t="s">
        <v>31</v>
      </c>
      <c r="C38" s="2">
        <v>4</v>
      </c>
      <c r="D38" s="6">
        <f>C38/C49</f>
        <v>0.0005577244841048522</v>
      </c>
      <c r="F38" s="4"/>
      <c r="G38" s="4"/>
      <c r="H38" s="2"/>
    </row>
    <row r="39" spans="1:8" ht="12.75">
      <c r="A39" s="1" t="s">
        <v>6</v>
      </c>
      <c r="B39" s="1" t="s">
        <v>32</v>
      </c>
      <c r="C39" s="2">
        <v>3</v>
      </c>
      <c r="D39" s="6">
        <f>C39/C49</f>
        <v>0.0004182933630786392</v>
      </c>
      <c r="F39" s="4"/>
      <c r="G39" s="4"/>
      <c r="H39" s="2"/>
    </row>
    <row r="40" spans="1:8" ht="12.75">
      <c r="A40" s="1" t="s">
        <v>6</v>
      </c>
      <c r="B40" s="1" t="s">
        <v>33</v>
      </c>
      <c r="C40" s="2">
        <v>3</v>
      </c>
      <c r="D40" s="6">
        <f>C40/C49</f>
        <v>0.0004182933630786392</v>
      </c>
      <c r="F40" s="4"/>
      <c r="G40" s="4"/>
      <c r="H40" s="2"/>
    </row>
    <row r="41" spans="1:8" ht="12.75">
      <c r="A41" s="1" t="s">
        <v>6</v>
      </c>
      <c r="B41" s="1" t="s">
        <v>34</v>
      </c>
      <c r="C41" s="2">
        <v>3</v>
      </c>
      <c r="D41" s="6">
        <f>C41/C49</f>
        <v>0.0004182933630786392</v>
      </c>
      <c r="F41" s="4"/>
      <c r="G41" s="4"/>
      <c r="H41" s="2"/>
    </row>
    <row r="42" spans="1:8" ht="12.75">
      <c r="A42" s="1" t="s">
        <v>6</v>
      </c>
      <c r="B42" s="1" t="s">
        <v>35</v>
      </c>
      <c r="C42" s="2">
        <v>3</v>
      </c>
      <c r="D42" s="6">
        <f>C42/C49</f>
        <v>0.0004182933630786392</v>
      </c>
      <c r="F42" s="4"/>
      <c r="G42" s="4"/>
      <c r="H42" s="2"/>
    </row>
    <row r="43" spans="1:8" ht="12.75">
      <c r="A43" s="1" t="s">
        <v>6</v>
      </c>
      <c r="B43" s="1" t="s">
        <v>36</v>
      </c>
      <c r="C43" s="2">
        <v>2</v>
      </c>
      <c r="D43" s="6">
        <f>C43/C49</f>
        <v>0.0002788622420524261</v>
      </c>
      <c r="F43" s="4"/>
      <c r="G43" s="4"/>
      <c r="H43" s="2"/>
    </row>
    <row r="44" spans="1:8" ht="12.75">
      <c r="A44" s="1" t="s">
        <v>6</v>
      </c>
      <c r="B44" s="1" t="s">
        <v>37</v>
      </c>
      <c r="C44" s="2">
        <v>2</v>
      </c>
      <c r="D44" s="6">
        <f>C44/C49</f>
        <v>0.0002788622420524261</v>
      </c>
      <c r="F44" s="4"/>
      <c r="G44" s="4"/>
      <c r="H44" s="2"/>
    </row>
    <row r="45" spans="1:8" ht="12.75">
      <c r="A45" s="1" t="s">
        <v>6</v>
      </c>
      <c r="B45" s="1" t="s">
        <v>38</v>
      </c>
      <c r="C45" s="2">
        <v>2</v>
      </c>
      <c r="D45" s="6">
        <f>C45/C49</f>
        <v>0.0002788622420524261</v>
      </c>
      <c r="F45" s="4"/>
      <c r="G45" s="4"/>
      <c r="H45" s="2"/>
    </row>
    <row r="46" spans="1:8" ht="12.75">
      <c r="A46" s="1" t="s">
        <v>6</v>
      </c>
      <c r="B46" s="1" t="s">
        <v>39</v>
      </c>
      <c r="C46" s="2">
        <v>2</v>
      </c>
      <c r="D46" s="6">
        <f>C46/C49</f>
        <v>0.0002788622420524261</v>
      </c>
      <c r="F46" s="4"/>
      <c r="G46" s="4"/>
      <c r="H46" s="2"/>
    </row>
    <row r="47" spans="1:8" ht="12.75">
      <c r="A47" s="1" t="s">
        <v>6</v>
      </c>
      <c r="B47" s="1" t="s">
        <v>40</v>
      </c>
      <c r="C47" s="2">
        <v>2</v>
      </c>
      <c r="D47" s="6">
        <f>C47/C49</f>
        <v>0.0002788622420524261</v>
      </c>
      <c r="F47" s="4"/>
      <c r="G47" s="4"/>
      <c r="H47" s="2"/>
    </row>
    <row r="48" spans="1:8" ht="12.75">
      <c r="A48" s="1" t="s">
        <v>6</v>
      </c>
      <c r="B48" s="1" t="s">
        <v>41</v>
      </c>
      <c r="C48" s="2">
        <v>1</v>
      </c>
      <c r="D48" s="6">
        <f>C48/C49</f>
        <v>0.00013943112102621306</v>
      </c>
      <c r="F48" s="4"/>
      <c r="G48" s="4"/>
      <c r="H48" s="2"/>
    </row>
    <row r="49" spans="2:8" ht="12.75">
      <c r="B49" s="1" t="s">
        <v>56</v>
      </c>
      <c r="C49" s="2">
        <f>SUM(C8:C48)</f>
        <v>7172</v>
      </c>
      <c r="F49" s="4"/>
      <c r="G49" s="4"/>
      <c r="H49" s="2"/>
    </row>
    <row r="50" spans="1:3" ht="12.75">
      <c r="A50" s="10"/>
      <c r="C50" s="3"/>
    </row>
    <row r="51" ht="12.75">
      <c r="A51" s="10" t="s">
        <v>58</v>
      </c>
    </row>
    <row r="52" ht="12.75">
      <c r="A52" s="11" t="s">
        <v>59</v>
      </c>
    </row>
    <row r="53" ht="12.75">
      <c r="A53" s="10" t="s">
        <v>60</v>
      </c>
    </row>
    <row r="54" ht="12.75">
      <c r="A54" s="21" t="s">
        <v>61</v>
      </c>
    </row>
    <row r="55" ht="12.75">
      <c r="A55" s="10"/>
    </row>
  </sheetData>
  <hyperlinks>
    <hyperlink ref="A54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2003-03-05T08:52:13Z</cp:lastPrinted>
  <dcterms:created xsi:type="dcterms:W3CDTF">2003-03-03T20:41:45Z</dcterms:created>
  <dcterms:modified xsi:type="dcterms:W3CDTF">2005-03-07T17:47:04Z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