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<sst xmlns="http://schemas.openxmlformats.org/spreadsheetml/2006/main" count="126" uniqueCount="50">
  <si>
    <t>Count</t>
  </si>
  <si>
    <t>Adair Co. IA</t>
  </si>
  <si>
    <t>Polk Co. IA</t>
  </si>
  <si>
    <t>Union Co. IA</t>
  </si>
  <si>
    <t>Guthrie Co. IA</t>
  </si>
  <si>
    <t>Cass Co. IA</t>
  </si>
  <si>
    <t>Madison Co. IA</t>
  </si>
  <si>
    <t>Dallas Co. IA</t>
  </si>
  <si>
    <t>Adams Co. IA</t>
  </si>
  <si>
    <t>Warren Co. IA</t>
  </si>
  <si>
    <t>Ida Co. IA</t>
  </si>
  <si>
    <t>Taylor Co. IA</t>
  </si>
  <si>
    <t>Knox Co. IL</t>
  </si>
  <si>
    <t>Ringgold Co. IA</t>
  </si>
  <si>
    <t>Johnson Co. IA</t>
  </si>
  <si>
    <t>Pottawattamie Co. IA</t>
  </si>
  <si>
    <t>Douglas Co. NE</t>
  </si>
  <si>
    <t>Gage Co. NE</t>
  </si>
  <si>
    <t>Dane Co. WI</t>
  </si>
  <si>
    <t>Dodge Co. NE</t>
  </si>
  <si>
    <t>Lancaster Co. NE</t>
  </si>
  <si>
    <t>Leavenworth Co. KS</t>
  </si>
  <si>
    <t>Monroe Co. IA</t>
  </si>
  <si>
    <t>Audubon Co. IA</t>
  </si>
  <si>
    <t>Black Hawk Co. IA</t>
  </si>
  <si>
    <t>Carroll Co. IA</t>
  </si>
  <si>
    <t>Crawford Co. IA</t>
  </si>
  <si>
    <t>Montgomery Co. IA</t>
  </si>
  <si>
    <t>Page Co. IA</t>
  </si>
  <si>
    <t>Story Co. IA</t>
  </si>
  <si>
    <t>San Luis Obispo Co. CA</t>
  </si>
  <si>
    <t>Webster Co. IA</t>
  </si>
  <si>
    <t>Clarke Co. IA</t>
  </si>
  <si>
    <t>Decatur Co. IA</t>
  </si>
  <si>
    <t>Brown Co. MN</t>
  </si>
  <si>
    <t>Stark Co. IL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</si>
  <si>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</si>
  <si>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</si>
  <si>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</si>
  <si>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</si>
  <si>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</si>
  <si>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</si>
  <si>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</si>
  <si>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</si>
  <si>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</si>
  <si>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Adair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</si>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</sst>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6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6" customWidth="1"/>
    <col min="10" max="16384" width="9.140625" style="1" customWidth="1"/>
  </cols>
  <sheetData>
    <row r="1" ht="12.75">
      <c r="A1" s="5" t="s">
        <v>45</v>
      </c>
    </row>
    <row r="2" ht="12.75">
      <c r="A2" s="5" t="s">
        <v>43</v>
      </c>
    </row>
    <row r="4" spans="1:9" ht="12.75">
      <c r="A4" s="12" t="s">
        <v>41</v>
      </c>
      <c r="B4" s="12" t="s">
        <v>42</v>
      </c>
      <c r="C4" s="13" t="s">
        <v>37</v>
      </c>
      <c r="D4" s="14"/>
      <c r="E4" s="5"/>
      <c r="F4" s="12" t="s">
        <v>42</v>
      </c>
      <c r="G4" s="12" t="s">
        <v>41</v>
      </c>
      <c r="H4" s="13" t="s">
        <v>37</v>
      </c>
      <c r="I4" s="14"/>
    </row>
    <row r="5" spans="1:9" ht="12.75">
      <c r="A5" s="15" t="s">
        <v>40</v>
      </c>
      <c r="B5" s="15" t="s">
        <v>40</v>
      </c>
      <c r="C5" s="16" t="s">
        <v>38</v>
      </c>
      <c r="D5" s="17"/>
      <c r="E5" s="5"/>
      <c r="F5" s="15" t="s">
        <v>40</v>
      </c>
      <c r="G5" s="15" t="s">
        <v>40</v>
      </c>
      <c r="H5" s="16" t="s">
        <v>38</v>
      </c>
      <c r="I5" s="17"/>
    </row>
    <row r="6" spans="1:9" ht="12.75">
      <c r="A6" s="18" t="s">
        <v>39</v>
      </c>
      <c r="B6" s="18" t="s">
        <v>39</v>
      </c>
      <c r="C6" s="19" t="s">
        <v>0</v>
      </c>
      <c r="D6" s="20" t="s">
        <v>36</v>
      </c>
      <c r="E6" s="5"/>
      <c r="F6" s="18" t="s">
        <v>39</v>
      </c>
      <c r="G6" s="18" t="s">
        <v>39</v>
      </c>
      <c r="H6" s="19" t="s">
        <v>0</v>
      </c>
      <c r="I6" s="20" t="s">
        <v>36</v>
      </c>
    </row>
    <row r="7" spans="1:9" ht="12.75">
      <c r="A7" s="7"/>
      <c r="B7" s="7"/>
      <c r="C7" s="8"/>
      <c r="D7" s="9"/>
      <c r="E7" s="5"/>
      <c r="F7" s="7"/>
      <c r="G7" s="7"/>
      <c r="H7" s="8"/>
      <c r="I7" s="9"/>
    </row>
    <row r="8" spans="1:9" ht="12.75">
      <c r="A8" s="1" t="s">
        <v>1</v>
      </c>
      <c r="B8" s="1" t="s">
        <v>1</v>
      </c>
      <c r="C8" s="2">
        <v>2683</v>
      </c>
      <c r="D8" s="6">
        <f>+C8/C38</f>
        <v>0.6535931790499391</v>
      </c>
      <c r="F8" s="4" t="s">
        <v>1</v>
      </c>
      <c r="G8" s="4" t="s">
        <v>1</v>
      </c>
      <c r="H8" s="2">
        <v>2683</v>
      </c>
      <c r="I8" s="6">
        <f>+H8/H27</f>
        <v>0.8113093438161476</v>
      </c>
    </row>
    <row r="9" spans="1:9" ht="12.75">
      <c r="A9" s="1" t="s">
        <v>1</v>
      </c>
      <c r="B9" s="1" t="s">
        <v>2</v>
      </c>
      <c r="C9" s="2">
        <v>440</v>
      </c>
      <c r="D9" s="6">
        <f>+C9/C38</f>
        <v>0.1071863580998782</v>
      </c>
      <c r="F9" s="4" t="s">
        <v>1</v>
      </c>
      <c r="G9" s="4" t="s">
        <v>4</v>
      </c>
      <c r="H9" s="2">
        <v>280</v>
      </c>
      <c r="I9" s="6">
        <f>+H9/H27</f>
        <v>0.084668884185062</v>
      </c>
    </row>
    <row r="10" spans="1:9" ht="12.75">
      <c r="A10" s="1" t="s">
        <v>1</v>
      </c>
      <c r="B10" s="1" t="s">
        <v>3</v>
      </c>
      <c r="C10" s="2">
        <v>317</v>
      </c>
      <c r="D10" s="6">
        <f>+C10/C38</f>
        <v>0.07722289890377589</v>
      </c>
      <c r="F10" s="4" t="s">
        <v>1</v>
      </c>
      <c r="G10" s="4" t="s">
        <v>5</v>
      </c>
      <c r="H10" s="2">
        <v>140</v>
      </c>
      <c r="I10" s="6">
        <f>+H10/H27</f>
        <v>0.042334442092531</v>
      </c>
    </row>
    <row r="11" spans="1:9" ht="12.75">
      <c r="A11" s="1" t="s">
        <v>1</v>
      </c>
      <c r="B11" s="1" t="s">
        <v>4</v>
      </c>
      <c r="C11" s="2">
        <v>238</v>
      </c>
      <c r="D11" s="6">
        <f>+C11/C38</f>
        <v>0.05797807551766139</v>
      </c>
      <c r="F11" s="4" t="s">
        <v>1</v>
      </c>
      <c r="G11" s="4" t="s">
        <v>3</v>
      </c>
      <c r="H11" s="2">
        <v>48</v>
      </c>
      <c r="I11" s="6">
        <f>+H11/H27</f>
        <v>0.01451466586029634</v>
      </c>
    </row>
    <row r="12" spans="1:9" ht="12.75">
      <c r="A12" s="1" t="s">
        <v>1</v>
      </c>
      <c r="B12" s="1" t="s">
        <v>5</v>
      </c>
      <c r="C12" s="2">
        <v>128</v>
      </c>
      <c r="D12" s="6">
        <f>+C12/C38</f>
        <v>0.03118148599269184</v>
      </c>
      <c r="F12" s="4" t="s">
        <v>1</v>
      </c>
      <c r="G12" s="4" t="s">
        <v>6</v>
      </c>
      <c r="H12" s="2">
        <v>36</v>
      </c>
      <c r="I12" s="6">
        <f>+H12/H27</f>
        <v>0.010885999395222256</v>
      </c>
    </row>
    <row r="13" spans="1:9" ht="12.75">
      <c r="A13" s="1" t="s">
        <v>1</v>
      </c>
      <c r="B13" s="1" t="s">
        <v>6</v>
      </c>
      <c r="C13" s="2">
        <v>112</v>
      </c>
      <c r="D13" s="6">
        <f>+C13/C38</f>
        <v>0.02728380024360536</v>
      </c>
      <c r="F13" s="4" t="s">
        <v>1</v>
      </c>
      <c r="G13" s="4" t="s">
        <v>8</v>
      </c>
      <c r="H13" s="2">
        <v>28</v>
      </c>
      <c r="I13" s="6">
        <f>+H13/H27</f>
        <v>0.008466888418506199</v>
      </c>
    </row>
    <row r="14" spans="1:9" ht="12.75">
      <c r="A14" s="1" t="s">
        <v>1</v>
      </c>
      <c r="B14" s="1" t="s">
        <v>7</v>
      </c>
      <c r="C14" s="2">
        <v>77</v>
      </c>
      <c r="D14" s="6">
        <f>+C14/C38</f>
        <v>0.018757612667478683</v>
      </c>
      <c r="F14" s="4" t="s">
        <v>1</v>
      </c>
      <c r="G14" s="4" t="s">
        <v>7</v>
      </c>
      <c r="H14" s="2">
        <v>19</v>
      </c>
      <c r="I14" s="6">
        <f>+H14/H27</f>
        <v>0.005745388569700635</v>
      </c>
    </row>
    <row r="15" spans="1:9" ht="12.75">
      <c r="A15" s="1" t="s">
        <v>1</v>
      </c>
      <c r="B15" s="1" t="s">
        <v>8</v>
      </c>
      <c r="C15" s="2">
        <v>15</v>
      </c>
      <c r="D15" s="6">
        <f>+C15/C38</f>
        <v>0.0036540803897685747</v>
      </c>
      <c r="F15" s="4" t="s">
        <v>1</v>
      </c>
      <c r="G15" s="4" t="s">
        <v>23</v>
      </c>
      <c r="H15" s="2">
        <v>18</v>
      </c>
      <c r="I15" s="6">
        <f>+H15/H27</f>
        <v>0.005442999697611128</v>
      </c>
    </row>
    <row r="16" spans="1:9" ht="12.75">
      <c r="A16" s="1" t="s">
        <v>1</v>
      </c>
      <c r="B16" s="1" t="s">
        <v>9</v>
      </c>
      <c r="C16" s="2">
        <v>11</v>
      </c>
      <c r="D16" s="6">
        <f>+C16/C38</f>
        <v>0.002679658952496955</v>
      </c>
      <c r="F16" s="4" t="s">
        <v>1</v>
      </c>
      <c r="G16" s="4" t="s">
        <v>2</v>
      </c>
      <c r="H16" s="2">
        <v>18</v>
      </c>
      <c r="I16" s="6">
        <f>+H16/H27</f>
        <v>0.005442999697611128</v>
      </c>
    </row>
    <row r="17" spans="1:9" ht="12.75">
      <c r="A17" s="1" t="s">
        <v>1</v>
      </c>
      <c r="B17" s="1" t="s">
        <v>10</v>
      </c>
      <c r="C17" s="2">
        <v>8</v>
      </c>
      <c r="D17" s="6">
        <f>+C17/C38</f>
        <v>0.00194884287454324</v>
      </c>
      <c r="F17" s="4" t="s">
        <v>1</v>
      </c>
      <c r="G17" s="4" t="s">
        <v>29</v>
      </c>
      <c r="H17" s="2">
        <v>7</v>
      </c>
      <c r="I17" s="6">
        <f>+H17/H27</f>
        <v>0.0021167221046265497</v>
      </c>
    </row>
    <row r="18" spans="1:9" ht="12.75">
      <c r="A18" s="1" t="s">
        <v>1</v>
      </c>
      <c r="B18" s="1" t="s">
        <v>11</v>
      </c>
      <c r="C18" s="2">
        <v>8</v>
      </c>
      <c r="D18" s="6">
        <f>+C18/C38</f>
        <v>0.00194884287454324</v>
      </c>
      <c r="F18" s="4" t="s">
        <v>1</v>
      </c>
      <c r="G18" s="4" t="s">
        <v>11</v>
      </c>
      <c r="H18" s="2">
        <v>7</v>
      </c>
      <c r="I18" s="6">
        <f>+H18/H27</f>
        <v>0.0021167221046265497</v>
      </c>
    </row>
    <row r="19" spans="1:9" ht="12.75">
      <c r="A19" s="1" t="s">
        <v>1</v>
      </c>
      <c r="B19" s="1" t="s">
        <v>12</v>
      </c>
      <c r="C19" s="2">
        <v>7</v>
      </c>
      <c r="D19" s="6">
        <f>+C19/C38</f>
        <v>0.001705237515225335</v>
      </c>
      <c r="F19" s="4" t="s">
        <v>1</v>
      </c>
      <c r="G19" s="4" t="s">
        <v>34</v>
      </c>
      <c r="H19" s="2">
        <v>6</v>
      </c>
      <c r="I19" s="6">
        <f>+H19/H27</f>
        <v>0.0018143332325370426</v>
      </c>
    </row>
    <row r="20" spans="1:9" ht="12.75">
      <c r="A20" s="1" t="s">
        <v>1</v>
      </c>
      <c r="B20" s="1" t="s">
        <v>13</v>
      </c>
      <c r="C20" s="2">
        <v>7</v>
      </c>
      <c r="D20" s="6">
        <f>+C20/C38</f>
        <v>0.001705237515225335</v>
      </c>
      <c r="F20" s="4" t="s">
        <v>1</v>
      </c>
      <c r="G20" s="4" t="s">
        <v>15</v>
      </c>
      <c r="H20" s="2">
        <v>5</v>
      </c>
      <c r="I20" s="6">
        <f>+H20/H27</f>
        <v>0.0015119443604475356</v>
      </c>
    </row>
    <row r="21" spans="1:9" ht="12.75">
      <c r="A21" s="1" t="s">
        <v>1</v>
      </c>
      <c r="B21" s="1" t="s">
        <v>14</v>
      </c>
      <c r="C21" s="2">
        <v>6</v>
      </c>
      <c r="D21" s="6">
        <f>+C21/C38</f>
        <v>0.00146163215590743</v>
      </c>
      <c r="F21" s="4" t="s">
        <v>1</v>
      </c>
      <c r="G21" s="4" t="s">
        <v>33</v>
      </c>
      <c r="H21" s="2">
        <v>4</v>
      </c>
      <c r="I21" s="6">
        <f>+H21/H27</f>
        <v>0.0012095554883580285</v>
      </c>
    </row>
    <row r="22" spans="1:9" ht="12.75">
      <c r="A22" s="1" t="s">
        <v>1</v>
      </c>
      <c r="B22" s="1" t="s">
        <v>15</v>
      </c>
      <c r="C22" s="2">
        <v>6</v>
      </c>
      <c r="D22" s="6">
        <f>+C22/C38</f>
        <v>0.00146163215590743</v>
      </c>
      <c r="F22" s="4" t="s">
        <v>1</v>
      </c>
      <c r="G22" s="4" t="s">
        <v>27</v>
      </c>
      <c r="H22" s="2">
        <v>2</v>
      </c>
      <c r="I22" s="6">
        <f>+H22/H27</f>
        <v>0.0006047777441790142</v>
      </c>
    </row>
    <row r="23" spans="1:9" ht="12.75">
      <c r="A23" s="1" t="s">
        <v>1</v>
      </c>
      <c r="B23" s="1" t="s">
        <v>16</v>
      </c>
      <c r="C23" s="2">
        <v>5</v>
      </c>
      <c r="D23" s="6">
        <f>+C23/C38</f>
        <v>0.001218026796589525</v>
      </c>
      <c r="F23" s="4" t="s">
        <v>1</v>
      </c>
      <c r="G23" s="4" t="s">
        <v>35</v>
      </c>
      <c r="H23" s="2">
        <v>2</v>
      </c>
      <c r="I23" s="6">
        <f>+H23/H27</f>
        <v>0.0006047777441790142</v>
      </c>
    </row>
    <row r="24" spans="1:9" ht="12.75">
      <c r="A24" s="1" t="s">
        <v>1</v>
      </c>
      <c r="B24" s="1" t="s">
        <v>17</v>
      </c>
      <c r="C24" s="2">
        <v>5</v>
      </c>
      <c r="D24" s="6">
        <f>+C24/C38</f>
        <v>0.001218026796589525</v>
      </c>
      <c r="F24" s="4" t="s">
        <v>1</v>
      </c>
      <c r="G24" s="4" t="s">
        <v>31</v>
      </c>
      <c r="H24" s="2">
        <v>2</v>
      </c>
      <c r="I24" s="6">
        <f>+H24/H27</f>
        <v>0.0006047777441790142</v>
      </c>
    </row>
    <row r="25" spans="1:9" ht="12.75">
      <c r="A25" s="1" t="s">
        <v>1</v>
      </c>
      <c r="B25" s="1" t="s">
        <v>18</v>
      </c>
      <c r="C25" s="2">
        <v>4</v>
      </c>
      <c r="D25" s="6">
        <f>+C25/C38</f>
        <v>0.00097442143727162</v>
      </c>
      <c r="F25" s="4" t="s">
        <v>1</v>
      </c>
      <c r="G25" s="4" t="s">
        <v>32</v>
      </c>
      <c r="H25" s="2">
        <v>1</v>
      </c>
      <c r="I25" s="6">
        <f>+H25/H27</f>
        <v>0.0003023888720895071</v>
      </c>
    </row>
    <row r="26" spans="1:9" ht="12.75">
      <c r="A26" s="1" t="s">
        <v>1</v>
      </c>
      <c r="B26" s="1" t="s">
        <v>19</v>
      </c>
      <c r="C26" s="2">
        <v>4</v>
      </c>
      <c r="D26" s="6">
        <f>+C26/C38</f>
        <v>0.00097442143727162</v>
      </c>
      <c r="F26" s="4" t="s">
        <v>1</v>
      </c>
      <c r="G26" s="4" t="s">
        <v>28</v>
      </c>
      <c r="H26" s="2">
        <v>1</v>
      </c>
      <c r="I26" s="6">
        <f>+H26/H27</f>
        <v>0.0003023888720895071</v>
      </c>
    </row>
    <row r="27" spans="1:8" ht="12.75">
      <c r="A27" s="1" t="s">
        <v>1</v>
      </c>
      <c r="B27" s="1" t="s">
        <v>20</v>
      </c>
      <c r="C27" s="2">
        <v>3</v>
      </c>
      <c r="D27" s="6">
        <f>+C27/C38</f>
        <v>0.000730816077953715</v>
      </c>
      <c r="F27" s="4"/>
      <c r="G27" s="4" t="s">
        <v>44</v>
      </c>
      <c r="H27" s="2">
        <f>SUM(H8:H26)</f>
        <v>3307</v>
      </c>
    </row>
    <row r="28" spans="1:8" ht="12.75">
      <c r="A28" s="1" t="s">
        <v>1</v>
      </c>
      <c r="B28" s="1" t="s">
        <v>21</v>
      </c>
      <c r="C28" s="2">
        <v>3</v>
      </c>
      <c r="D28" s="6">
        <f>+C28/C38</f>
        <v>0.000730816077953715</v>
      </c>
      <c r="F28" s="4"/>
      <c r="G28" s="4"/>
      <c r="H28" s="2"/>
    </row>
    <row r="29" spans="1:8" ht="12.75">
      <c r="A29" s="1" t="s">
        <v>1</v>
      </c>
      <c r="B29" s="1" t="s">
        <v>22</v>
      </c>
      <c r="C29" s="2">
        <v>3</v>
      </c>
      <c r="D29" s="6">
        <f>+C29/C38</f>
        <v>0.000730816077953715</v>
      </c>
      <c r="F29" s="4"/>
      <c r="G29" s="4"/>
      <c r="H29" s="2"/>
    </row>
    <row r="30" spans="1:8" ht="12.75">
      <c r="A30" s="1" t="s">
        <v>1</v>
      </c>
      <c r="B30" s="1" t="s">
        <v>23</v>
      </c>
      <c r="C30" s="2">
        <v>2</v>
      </c>
      <c r="D30" s="6">
        <f>+C30/C38</f>
        <v>0.00048721071863581</v>
      </c>
      <c r="F30" s="4"/>
      <c r="G30" s="4"/>
      <c r="H30" s="2"/>
    </row>
    <row r="31" spans="1:8" ht="12.75">
      <c r="A31" s="1" t="s">
        <v>1</v>
      </c>
      <c r="B31" s="1" t="s">
        <v>24</v>
      </c>
      <c r="C31" s="2">
        <v>2</v>
      </c>
      <c r="D31" s="6">
        <f>+C31/C38</f>
        <v>0.00048721071863581</v>
      </c>
      <c r="F31" s="4"/>
      <c r="G31" s="4"/>
      <c r="H31" s="2"/>
    </row>
    <row r="32" spans="1:8" ht="12.75">
      <c r="A32" s="1" t="s">
        <v>1</v>
      </c>
      <c r="B32" s="1" t="s">
        <v>25</v>
      </c>
      <c r="C32" s="2">
        <v>2</v>
      </c>
      <c r="D32" s="6">
        <f>+C32/C38</f>
        <v>0.00048721071863581</v>
      </c>
      <c r="F32" s="4"/>
      <c r="G32" s="4"/>
      <c r="H32" s="2"/>
    </row>
    <row r="33" spans="1:8" ht="12.75">
      <c r="A33" s="1" t="s">
        <v>1</v>
      </c>
      <c r="B33" s="1" t="s">
        <v>26</v>
      </c>
      <c r="C33" s="2">
        <v>2</v>
      </c>
      <c r="D33" s="6">
        <f>+C33/C38</f>
        <v>0.00048721071863581</v>
      </c>
      <c r="F33" s="4"/>
      <c r="G33" s="4"/>
      <c r="H33" s="2"/>
    </row>
    <row r="34" spans="1:8" ht="12.75">
      <c r="A34" s="1" t="s">
        <v>1</v>
      </c>
      <c r="B34" s="1" t="s">
        <v>27</v>
      </c>
      <c r="C34" s="2">
        <v>2</v>
      </c>
      <c r="D34" s="6">
        <f>+C34/C38</f>
        <v>0.00048721071863581</v>
      </c>
      <c r="F34" s="4"/>
      <c r="G34" s="4"/>
      <c r="H34" s="2"/>
    </row>
    <row r="35" spans="1:8" ht="12.75">
      <c r="A35" s="1" t="s">
        <v>1</v>
      </c>
      <c r="B35" s="1" t="s">
        <v>28</v>
      </c>
      <c r="C35" s="2">
        <v>2</v>
      </c>
      <c r="D35" s="6">
        <f>+C35/C38</f>
        <v>0.00048721071863581</v>
      </c>
      <c r="F35" s="4"/>
      <c r="G35" s="4"/>
      <c r="H35" s="2"/>
    </row>
    <row r="36" spans="1:8" ht="12.75">
      <c r="A36" s="1" t="s">
        <v>1</v>
      </c>
      <c r="B36" s="1" t="s">
        <v>29</v>
      </c>
      <c r="C36" s="2">
        <v>2</v>
      </c>
      <c r="D36" s="6">
        <f>+C36/C38</f>
        <v>0.00048721071863581</v>
      </c>
      <c r="F36" s="4"/>
      <c r="G36" s="4"/>
      <c r="H36" s="2"/>
    </row>
    <row r="37" spans="1:8" ht="12.75">
      <c r="A37" s="1" t="s">
        <v>1</v>
      </c>
      <c r="B37" s="1" t="s">
        <v>30</v>
      </c>
      <c r="C37" s="2">
        <v>1</v>
      </c>
      <c r="D37" s="6">
        <f>+C37/C38</f>
        <v>0.000243605359317905</v>
      </c>
      <c r="F37" s="4"/>
      <c r="G37" s="4"/>
      <c r="H37" s="2"/>
    </row>
    <row r="38" spans="2:8" ht="12.75">
      <c r="B38" s="1" t="s">
        <v>44</v>
      </c>
      <c r="C38" s="2">
        <f>SUM(C8:C37)</f>
        <v>4105</v>
      </c>
      <c r="F38" s="4"/>
      <c r="G38" s="4"/>
      <c r="H38" s="2"/>
    </row>
    <row r="39" ht="12.75">
      <c r="C39" s="3"/>
    </row>
    <row r="40" ht="12.75">
      <c r="A40" s="10" t="s">
        <v>46</v>
      </c>
    </row>
    <row r="41" ht="12.75">
      <c r="A41" s="11" t="s">
        <v>47</v>
      </c>
    </row>
    <row r="42" ht="12.75">
      <c r="A42" s="10" t="s">
        <v>48</v>
      </c>
    </row>
    <row r="43" ht="12.75">
      <c r="A43" s="21" t="s">
        <v>49</v>
      </c>
    </row>
    <row r="44" ht="12.75">
      <c r="A44" s="10"/>
    </row>
  </sheetData>
  <hyperlinks>
    <hyperlink ref="A43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5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2005-03-07T17:44:33Z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