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45" windowWidth="11295" windowHeight="6495" activeTab="0"/>
  </bookViews>
  <sheets>
    <sheet name="Means of Transportation" sheetId="1" r:id="rId1"/>
  </sheets>
  <definedNames>
    <definedName name="_xlnm.Print_Titles" localSheetId="0">'Means of Transportation'!$1:$10</definedName>
  </definedNames>
  <calcPr fullCalcOnLoad="1"/>
</workbook>
</file>

<file path=xl/sharedStrings.xml><?xml version="1.0" encoding="utf-8"?>
<sst xmlns="http://schemas.openxmlformats.org/spreadsheetml/2006/main" count="133" uniqueCount="122">
  <si>
    <t>Workers 16 years and over</t>
  </si>
  <si>
    <t>Car, truck, or van</t>
  </si>
  <si>
    <t>drove alone</t>
  </si>
  <si>
    <t>carpooled</t>
  </si>
  <si>
    <t>Walked</t>
  </si>
  <si>
    <t>Other means</t>
  </si>
  <si>
    <t>Worked at home</t>
  </si>
  <si>
    <t>(in minutes)</t>
  </si>
  <si>
    <t xml:space="preserve">Mean travel </t>
  </si>
  <si>
    <t>time to work</t>
  </si>
  <si>
    <t>Number</t>
  </si>
  <si>
    <t>Percent</t>
  </si>
  <si>
    <t>Total</t>
  </si>
  <si>
    <t>transportation</t>
  </si>
  <si>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</si>
  <si>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</si>
  <si>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</si>
  <si>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</si>
  <si>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</si>
  <si>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</si>
  <si>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</si>
  <si>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</si>
  <si>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</si>
  <si>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</si>
  <si>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</si>
  <si>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</si>
  <si>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</si>
  <si>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</si>
  <si>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</si>
  <si>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</si>
  <si>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</si>
  <si>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</si>
  <si>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</si>
  <si>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</si>
  <si>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</si>
  <si>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</si>
  <si>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</si>
  <si>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</si>
  <si>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</si>
  <si>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</si>
  <si>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</si>
  <si>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</si>
  <si>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</si>
  <si>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</si>
  <si>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</si>
  <si>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</si>
  <si>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</si>
  <si>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</si>
  <si>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</si>
  <si>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</si>
  <si>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</si>
  <si>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</si>
  <si>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</si>
  <si>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</si>
  <si>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</si>
  <si>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</si>
  <si>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</si>
  <si>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</si>
  <si>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</si>
  <si>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</si>
  <si>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</si>
  <si>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</si>
  <si>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</si>
  <si>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</si>
  <si>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</si>
  <si>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</si>
  <si>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</si>
  <si>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</si>
  <si>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</si>
  <si>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</si>
  <si>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</si>
  <si>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</si>
  <si>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</si>
  <si>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</si>
  <si>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</si>
  <si>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</si>
  <si>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</si>
  <si>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</si>
  <si>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</si>
  <si>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</si>
  <si>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</si>
  <si>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</si>
  <si>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</si>
  <si>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</si>
  <si>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</si>
  <si>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</si>
  <si>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</si>
  <si>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</si>
  <si>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</si>
  <si>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</si>
  <si>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</si>
  <si>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</si>
  <si>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</si>
  <si>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</si>
  <si>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</si>
  <si>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</si>
  <si>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</si>
  <si>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</si>
  <si>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</si>
  <si>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</si>
  <si>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</si>
  <si>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</si>
  <si>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</si>
  <si>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</si>
  <si>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</si>
  <si>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</si>
  <si>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</si>
  <si>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</si>
  <si>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</si>
  <si>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</si>
  <si>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</si>
  <si>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</si>
  <si>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</si>
  <si>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</si>
  <si>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Public </t>
  </si>
  <si>
    <t>Area</t>
  </si>
  <si>
    <t>2000 Census: SF3, Tables DP3015, 3016, 3017, 3018, 3019, 3020, 3021, 3022</t>
  </si>
  <si>
    <t>Means of Transportation to Work for Iowa and Its Counties: 2000</t>
  </si>
  <si>
    <t>Universe: Workers 16 years and over</t>
  </si>
  <si>
    <t>Source: U.S. Census Bureau, Decennial Census</t>
  </si>
  <si>
    <t>Prepared By: State Library of Iowa, State Data Center Program, 800-248-4483,</t>
  </si>
  <si>
    <t>http://www.iowadatacenter.org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</si>
</sst>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15" max="15" width="13.421875" style="0" customWidth="1"/>
  </cols>
  <sheetData>
    <row r="1" s="1" customFormat="1" ht="12.75">
      <c r="A1" s="1" t="s">
        <v>117</v>
      </c>
    </row>
    <row r="2" s="1" customFormat="1" ht="12.75">
      <c r="A2" s="1" t="s">
        <v>118</v>
      </c>
    </row>
    <row r="4" spans="1:15" s="1" customFormat="1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1" customFormat="1" ht="12.75">
      <c r="A5" s="8"/>
      <c r="B5" s="4"/>
      <c r="C5" s="9" t="s">
        <v>1</v>
      </c>
      <c r="D5" s="10"/>
      <c r="E5" s="11" t="s">
        <v>1</v>
      </c>
      <c r="F5" s="11"/>
      <c r="G5" s="9" t="s">
        <v>114</v>
      </c>
      <c r="H5" s="10"/>
      <c r="I5" s="11"/>
      <c r="J5" s="11"/>
      <c r="K5" s="9"/>
      <c r="L5" s="10"/>
      <c r="M5" s="12"/>
      <c r="N5" s="13"/>
      <c r="O5" s="14" t="s">
        <v>8</v>
      </c>
    </row>
    <row r="6" spans="1:15" s="1" customFormat="1" ht="12.75">
      <c r="A6" s="8"/>
      <c r="B6" s="8"/>
      <c r="C6" s="12" t="s">
        <v>2</v>
      </c>
      <c r="D6" s="13"/>
      <c r="E6" s="11" t="s">
        <v>3</v>
      </c>
      <c r="F6" s="11"/>
      <c r="G6" s="15" t="s">
        <v>13</v>
      </c>
      <c r="H6" s="16"/>
      <c r="I6" s="15" t="s">
        <v>4</v>
      </c>
      <c r="J6" s="16"/>
      <c r="K6" s="15" t="s">
        <v>5</v>
      </c>
      <c r="L6" s="16"/>
      <c r="M6" s="15" t="s">
        <v>6</v>
      </c>
      <c r="N6" s="16"/>
      <c r="O6" s="14" t="s">
        <v>9</v>
      </c>
    </row>
    <row r="7" spans="1:15" s="1" customFormat="1" ht="12.75">
      <c r="A7" s="17" t="s">
        <v>115</v>
      </c>
      <c r="B7" s="18" t="s">
        <v>12</v>
      </c>
      <c r="C7" s="18" t="s">
        <v>10</v>
      </c>
      <c r="D7" s="18" t="s">
        <v>11</v>
      </c>
      <c r="E7" s="19" t="s">
        <v>10</v>
      </c>
      <c r="F7" s="20" t="s">
        <v>11</v>
      </c>
      <c r="G7" s="18" t="s">
        <v>10</v>
      </c>
      <c r="H7" s="18" t="s">
        <v>11</v>
      </c>
      <c r="I7" s="19" t="s">
        <v>10</v>
      </c>
      <c r="J7" s="20" t="s">
        <v>11</v>
      </c>
      <c r="K7" s="18" t="s">
        <v>10</v>
      </c>
      <c r="L7" s="18" t="s">
        <v>11</v>
      </c>
      <c r="M7" s="18" t="s">
        <v>10</v>
      </c>
      <c r="N7" s="18" t="s">
        <v>11</v>
      </c>
      <c r="O7" s="18" t="s">
        <v>7</v>
      </c>
    </row>
    <row r="9" spans="1:15" ht="12.75">
      <c r="A9" s="1" t="s">
        <v>14</v>
      </c>
      <c r="B9" s="21">
        <v>1469763</v>
      </c>
      <c r="C9" s="21">
        <v>1155008</v>
      </c>
      <c r="D9" s="22">
        <f>+C9/B9</f>
        <v>0.7858464255801786</v>
      </c>
      <c r="E9" s="21">
        <v>158699</v>
      </c>
      <c r="F9" s="22">
        <f>+E9/B9</f>
        <v>0.10797591176264472</v>
      </c>
      <c r="G9" s="21">
        <v>15021</v>
      </c>
      <c r="H9" s="22">
        <f>+G9/B9</f>
        <v>0.01022001506365312</v>
      </c>
      <c r="I9" s="21">
        <v>58088</v>
      </c>
      <c r="J9" s="22">
        <f>+I9/B9</f>
        <v>0.03952201817571949</v>
      </c>
      <c r="K9" s="21">
        <v>13163</v>
      </c>
      <c r="L9" s="22">
        <f>+K9/B9</f>
        <v>0.008955865673581387</v>
      </c>
      <c r="M9" s="21">
        <v>69784</v>
      </c>
      <c r="N9" s="22">
        <f>+M9/B9</f>
        <v>0.047479763744222706</v>
      </c>
      <c r="O9" s="23">
        <v>18.5</v>
      </c>
    </row>
    <row r="10" spans="2:15" ht="12.75">
      <c r="B10" s="21"/>
      <c r="C10" s="21"/>
      <c r="D10" s="24"/>
      <c r="E10" s="21"/>
      <c r="F10" s="24"/>
      <c r="G10" s="21"/>
      <c r="H10" s="24"/>
      <c r="I10" s="21"/>
      <c r="J10" s="24"/>
      <c r="K10" s="21"/>
      <c r="L10" s="24"/>
      <c r="M10" s="21"/>
      <c r="N10" s="24"/>
      <c r="O10" s="23"/>
    </row>
    <row r="11" spans="1:15" ht="12.75">
      <c r="A11" t="s">
        <v>15</v>
      </c>
      <c r="B11" s="21">
        <v>4105</v>
      </c>
      <c r="C11" s="21">
        <v>3074</v>
      </c>
      <c r="D11" s="22">
        <f aca="true" t="shared" si="0" ref="D11:D74">+C11/B11</f>
        <v>0.74884287454324</v>
      </c>
      <c r="E11" s="21">
        <v>513</v>
      </c>
      <c r="F11" s="22">
        <f aca="true" t="shared" si="1" ref="F11:F74">+E11/B11</f>
        <v>0.12496954933008526</v>
      </c>
      <c r="G11" s="21">
        <v>15</v>
      </c>
      <c r="H11" s="22">
        <f aca="true" t="shared" si="2" ref="H11:H74">+G11/B11</f>
        <v>0.0036540803897685747</v>
      </c>
      <c r="I11" s="21">
        <v>158</v>
      </c>
      <c r="J11" s="22">
        <f aca="true" t="shared" si="3" ref="J11:J74">+I11/B11</f>
        <v>0.03848964677222899</v>
      </c>
      <c r="K11" s="21">
        <v>48</v>
      </c>
      <c r="L11" s="22">
        <f aca="true" t="shared" si="4" ref="L11:L74">+K11/B11</f>
        <v>0.01169305724725944</v>
      </c>
      <c r="M11" s="21">
        <v>297</v>
      </c>
      <c r="N11" s="22">
        <f aca="true" t="shared" si="5" ref="N11:N74">+M11/B11</f>
        <v>0.07235079171741779</v>
      </c>
      <c r="O11" s="23">
        <v>19.9</v>
      </c>
    </row>
    <row r="12" spans="1:15" ht="12.75">
      <c r="A12" t="s">
        <v>16</v>
      </c>
      <c r="B12" s="21">
        <v>2205</v>
      </c>
      <c r="C12" s="21">
        <v>1687</v>
      </c>
      <c r="D12" s="22">
        <f t="shared" si="0"/>
        <v>0.765079365079365</v>
      </c>
      <c r="E12" s="21">
        <v>181</v>
      </c>
      <c r="F12" s="22">
        <f t="shared" si="1"/>
        <v>0.08208616780045351</v>
      </c>
      <c r="G12" s="21">
        <v>16</v>
      </c>
      <c r="H12" s="22">
        <f t="shared" si="2"/>
        <v>0.0072562358276643995</v>
      </c>
      <c r="I12" s="21">
        <v>105</v>
      </c>
      <c r="J12" s="22">
        <f t="shared" si="3"/>
        <v>0.047619047619047616</v>
      </c>
      <c r="K12" s="21">
        <v>24</v>
      </c>
      <c r="L12" s="22">
        <f t="shared" si="4"/>
        <v>0.010884353741496598</v>
      </c>
      <c r="M12" s="21">
        <v>192</v>
      </c>
      <c r="N12" s="22">
        <f t="shared" si="5"/>
        <v>0.08707482993197278</v>
      </c>
      <c r="O12" s="23">
        <v>19.9</v>
      </c>
    </row>
    <row r="13" spans="1:15" ht="12.75">
      <c r="A13" t="s">
        <v>17</v>
      </c>
      <c r="B13" s="21">
        <v>7172</v>
      </c>
      <c r="C13" s="21">
        <v>4812</v>
      </c>
      <c r="D13" s="22">
        <f t="shared" si="0"/>
        <v>0.6709425543781372</v>
      </c>
      <c r="E13" s="21">
        <v>1022</v>
      </c>
      <c r="F13" s="22">
        <f t="shared" si="1"/>
        <v>0.14249860568878975</v>
      </c>
      <c r="G13" s="21">
        <v>10</v>
      </c>
      <c r="H13" s="22">
        <f t="shared" si="2"/>
        <v>0.0013943112102621305</v>
      </c>
      <c r="I13" s="21">
        <v>538</v>
      </c>
      <c r="J13" s="22">
        <f t="shared" si="3"/>
        <v>0.07501394311210262</v>
      </c>
      <c r="K13" s="21">
        <v>77</v>
      </c>
      <c r="L13" s="22">
        <f t="shared" si="4"/>
        <v>0.010736196319018405</v>
      </c>
      <c r="M13" s="21">
        <v>713</v>
      </c>
      <c r="N13" s="22">
        <f t="shared" si="5"/>
        <v>0.0994143892916899</v>
      </c>
      <c r="O13" s="23">
        <v>19.3</v>
      </c>
    </row>
    <row r="14" spans="1:15" ht="12.75">
      <c r="A14" t="s">
        <v>18</v>
      </c>
      <c r="B14" s="21">
        <v>5842</v>
      </c>
      <c r="C14" s="21">
        <v>4656</v>
      </c>
      <c r="D14" s="22">
        <f t="shared" si="0"/>
        <v>0.796987333105101</v>
      </c>
      <c r="E14" s="21">
        <v>670</v>
      </c>
      <c r="F14" s="22">
        <f t="shared" si="1"/>
        <v>0.11468675111263266</v>
      </c>
      <c r="G14" s="21">
        <v>9</v>
      </c>
      <c r="H14" s="22">
        <f t="shared" si="2"/>
        <v>0.0015405682985279014</v>
      </c>
      <c r="I14" s="21">
        <v>156</v>
      </c>
      <c r="J14" s="22">
        <f t="shared" si="3"/>
        <v>0.02670318384115029</v>
      </c>
      <c r="K14" s="21">
        <v>75</v>
      </c>
      <c r="L14" s="22">
        <f t="shared" si="4"/>
        <v>0.012838069154399178</v>
      </c>
      <c r="M14" s="21">
        <v>276</v>
      </c>
      <c r="N14" s="22">
        <f t="shared" si="5"/>
        <v>0.047244094488188976</v>
      </c>
      <c r="O14" s="23">
        <v>20.4</v>
      </c>
    </row>
    <row r="15" spans="1:15" ht="12.75">
      <c r="A15" t="s">
        <v>19</v>
      </c>
      <c r="B15" s="21">
        <v>3178</v>
      </c>
      <c r="C15" s="21">
        <v>2417</v>
      </c>
      <c r="D15" s="22">
        <f t="shared" si="0"/>
        <v>0.7605412208936438</v>
      </c>
      <c r="E15" s="21">
        <v>272</v>
      </c>
      <c r="F15" s="22">
        <f t="shared" si="1"/>
        <v>0.08558842039018251</v>
      </c>
      <c r="G15" s="21">
        <v>2</v>
      </c>
      <c r="H15" s="22">
        <f t="shared" si="2"/>
        <v>0.0006293266205160479</v>
      </c>
      <c r="I15" s="21">
        <v>112</v>
      </c>
      <c r="J15" s="22">
        <f t="shared" si="3"/>
        <v>0.03524229074889868</v>
      </c>
      <c r="K15" s="21">
        <v>10</v>
      </c>
      <c r="L15" s="22">
        <f t="shared" si="4"/>
        <v>0.0031466331025802393</v>
      </c>
      <c r="M15" s="21">
        <v>365</v>
      </c>
      <c r="N15" s="22">
        <f t="shared" si="5"/>
        <v>0.11485210824417873</v>
      </c>
      <c r="O15" s="23">
        <v>18.3</v>
      </c>
    </row>
    <row r="16" spans="1:15" ht="12.75">
      <c r="A16" t="s">
        <v>20</v>
      </c>
      <c r="B16" s="21">
        <v>12641</v>
      </c>
      <c r="C16" s="21">
        <v>9721</v>
      </c>
      <c r="D16" s="22">
        <f t="shared" si="0"/>
        <v>0.7690056166442528</v>
      </c>
      <c r="E16" s="21">
        <v>1726</v>
      </c>
      <c r="F16" s="22">
        <f t="shared" si="1"/>
        <v>0.13653983070959577</v>
      </c>
      <c r="G16" s="21">
        <v>44</v>
      </c>
      <c r="H16" s="22">
        <f t="shared" si="2"/>
        <v>0.0034807372834427656</v>
      </c>
      <c r="I16" s="21">
        <v>307</v>
      </c>
      <c r="J16" s="22">
        <f t="shared" si="3"/>
        <v>0.024286053318566567</v>
      </c>
      <c r="K16" s="21">
        <v>45</v>
      </c>
      <c r="L16" s="22">
        <f t="shared" si="4"/>
        <v>0.0035598449489755556</v>
      </c>
      <c r="M16" s="21">
        <v>798</v>
      </c>
      <c r="N16" s="22">
        <f t="shared" si="5"/>
        <v>0.06312791709516652</v>
      </c>
      <c r="O16" s="23">
        <v>25</v>
      </c>
    </row>
    <row r="17" spans="1:15" ht="12.75">
      <c r="A17" t="s">
        <v>21</v>
      </c>
      <c r="B17" s="21">
        <v>62897</v>
      </c>
      <c r="C17" s="21">
        <v>52078</v>
      </c>
      <c r="D17" s="22">
        <f t="shared" si="0"/>
        <v>0.827988616309204</v>
      </c>
      <c r="E17" s="21">
        <v>5312</v>
      </c>
      <c r="F17" s="22">
        <f t="shared" si="1"/>
        <v>0.08445553841995644</v>
      </c>
      <c r="G17" s="21">
        <v>508</v>
      </c>
      <c r="H17" s="22">
        <f t="shared" si="2"/>
        <v>0.008076696821788002</v>
      </c>
      <c r="I17" s="21">
        <v>2625</v>
      </c>
      <c r="J17" s="22">
        <f t="shared" si="3"/>
        <v>0.04173489991573525</v>
      </c>
      <c r="K17" s="21">
        <v>541</v>
      </c>
      <c r="L17" s="22">
        <f t="shared" si="4"/>
        <v>0.008601364135014389</v>
      </c>
      <c r="M17" s="21">
        <v>1833</v>
      </c>
      <c r="N17" s="22">
        <f t="shared" si="5"/>
        <v>0.029142884398301986</v>
      </c>
      <c r="O17" s="23">
        <v>15.7</v>
      </c>
    </row>
    <row r="18" spans="1:15" ht="12.75">
      <c r="A18" t="s">
        <v>22</v>
      </c>
      <c r="B18" s="21">
        <v>13435</v>
      </c>
      <c r="C18" s="21">
        <v>10617</v>
      </c>
      <c r="D18" s="22">
        <f t="shared" si="0"/>
        <v>0.7902493487160402</v>
      </c>
      <c r="E18" s="21">
        <v>1662</v>
      </c>
      <c r="F18" s="22">
        <f t="shared" si="1"/>
        <v>0.12370673613695571</v>
      </c>
      <c r="G18" s="21">
        <v>27</v>
      </c>
      <c r="H18" s="22">
        <f t="shared" si="2"/>
        <v>0.0020096762188314106</v>
      </c>
      <c r="I18" s="21">
        <v>345</v>
      </c>
      <c r="J18" s="22">
        <f t="shared" si="3"/>
        <v>0.025679196129512468</v>
      </c>
      <c r="K18" s="21">
        <v>96</v>
      </c>
      <c r="L18" s="22">
        <f t="shared" si="4"/>
        <v>0.007145515444733904</v>
      </c>
      <c r="M18" s="21">
        <v>688</v>
      </c>
      <c r="N18" s="22">
        <f t="shared" si="5"/>
        <v>0.05120952735392631</v>
      </c>
      <c r="O18" s="23">
        <v>20.9</v>
      </c>
    </row>
    <row r="19" spans="1:15" ht="12.75">
      <c r="A19" t="s">
        <v>23</v>
      </c>
      <c r="B19" s="21">
        <v>11829</v>
      </c>
      <c r="C19" s="21">
        <v>9289</v>
      </c>
      <c r="D19" s="22">
        <f t="shared" si="0"/>
        <v>0.785273480429453</v>
      </c>
      <c r="E19" s="21">
        <v>888</v>
      </c>
      <c r="F19" s="22">
        <f t="shared" si="1"/>
        <v>0.07506974384986051</v>
      </c>
      <c r="G19" s="21">
        <v>24</v>
      </c>
      <c r="H19" s="22">
        <f t="shared" si="2"/>
        <v>0.002028911995942176</v>
      </c>
      <c r="I19" s="21">
        <v>775</v>
      </c>
      <c r="J19" s="22">
        <f t="shared" si="3"/>
        <v>0.0655169498689661</v>
      </c>
      <c r="K19" s="21">
        <v>63</v>
      </c>
      <c r="L19" s="22">
        <f t="shared" si="4"/>
        <v>0.005325893989348212</v>
      </c>
      <c r="M19" s="21">
        <v>790</v>
      </c>
      <c r="N19" s="22">
        <f t="shared" si="5"/>
        <v>0.06678501986642996</v>
      </c>
      <c r="O19" s="23">
        <v>19</v>
      </c>
    </row>
    <row r="20" spans="1:15" ht="12.75">
      <c r="A20" t="s">
        <v>24</v>
      </c>
      <c r="B20" s="21">
        <v>9794</v>
      </c>
      <c r="C20" s="21">
        <v>7630</v>
      </c>
      <c r="D20" s="22">
        <f t="shared" si="0"/>
        <v>0.7790483969777414</v>
      </c>
      <c r="E20" s="21">
        <v>848</v>
      </c>
      <c r="F20" s="22">
        <f t="shared" si="1"/>
        <v>0.08658362262609762</v>
      </c>
      <c r="G20" s="21">
        <v>26</v>
      </c>
      <c r="H20" s="22">
        <f t="shared" si="2"/>
        <v>0.0026546865427812946</v>
      </c>
      <c r="I20" s="21">
        <v>491</v>
      </c>
      <c r="J20" s="22">
        <f t="shared" si="3"/>
        <v>0.050132734327139064</v>
      </c>
      <c r="K20" s="21">
        <v>116</v>
      </c>
      <c r="L20" s="22">
        <f t="shared" si="4"/>
        <v>0.011843986113947314</v>
      </c>
      <c r="M20" s="21">
        <v>683</v>
      </c>
      <c r="N20" s="22">
        <f t="shared" si="5"/>
        <v>0.06973657341229324</v>
      </c>
      <c r="O20" s="23">
        <v>23.2</v>
      </c>
    </row>
    <row r="21" spans="1:15" ht="12.75">
      <c r="A21" t="s">
        <v>25</v>
      </c>
      <c r="B21" s="21">
        <v>9643</v>
      </c>
      <c r="C21" s="21">
        <v>6958</v>
      </c>
      <c r="D21" s="22">
        <f t="shared" si="0"/>
        <v>0.7215596805973244</v>
      </c>
      <c r="E21" s="21">
        <v>1158</v>
      </c>
      <c r="F21" s="22">
        <f t="shared" si="1"/>
        <v>0.12008710982059526</v>
      </c>
      <c r="G21" s="21">
        <v>21</v>
      </c>
      <c r="H21" s="22">
        <f t="shared" si="2"/>
        <v>0.002177745514881261</v>
      </c>
      <c r="I21" s="21">
        <v>748</v>
      </c>
      <c r="J21" s="22">
        <f t="shared" si="3"/>
        <v>0.077569221196723</v>
      </c>
      <c r="K21" s="21">
        <v>118</v>
      </c>
      <c r="L21" s="22">
        <f t="shared" si="4"/>
        <v>0.01223685575028518</v>
      </c>
      <c r="M21" s="21">
        <v>640</v>
      </c>
      <c r="N21" s="22">
        <f t="shared" si="5"/>
        <v>0.06636938712019082</v>
      </c>
      <c r="O21" s="23">
        <v>14.9</v>
      </c>
    </row>
    <row r="22" spans="1:15" ht="12.75">
      <c r="A22" t="s">
        <v>26</v>
      </c>
      <c r="B22" s="21">
        <v>7279</v>
      </c>
      <c r="C22" s="21">
        <v>5594</v>
      </c>
      <c r="D22" s="22">
        <f t="shared" si="0"/>
        <v>0.7685121582634977</v>
      </c>
      <c r="E22" s="21">
        <v>665</v>
      </c>
      <c r="F22" s="22">
        <f t="shared" si="1"/>
        <v>0.09135870311856024</v>
      </c>
      <c r="G22" s="21">
        <v>11</v>
      </c>
      <c r="H22" s="22">
        <f t="shared" si="2"/>
        <v>0.0015111965929385904</v>
      </c>
      <c r="I22" s="21">
        <v>291</v>
      </c>
      <c r="J22" s="22">
        <f t="shared" si="3"/>
        <v>0.039978018958648165</v>
      </c>
      <c r="K22" s="21">
        <v>63</v>
      </c>
      <c r="L22" s="22">
        <f t="shared" si="4"/>
        <v>0.008655035032284654</v>
      </c>
      <c r="M22" s="21">
        <v>655</v>
      </c>
      <c r="N22" s="22">
        <f t="shared" si="5"/>
        <v>0.08998488803407062</v>
      </c>
      <c r="O22" s="23">
        <v>22.3</v>
      </c>
    </row>
    <row r="23" spans="1:15" ht="12.75">
      <c r="A23" t="s">
        <v>27</v>
      </c>
      <c r="B23" s="21">
        <v>4926</v>
      </c>
      <c r="C23" s="21">
        <v>3863</v>
      </c>
      <c r="D23" s="22">
        <f t="shared" si="0"/>
        <v>0.7842062525375558</v>
      </c>
      <c r="E23" s="21">
        <v>519</v>
      </c>
      <c r="F23" s="22">
        <f t="shared" si="1"/>
        <v>0.10535931790499391</v>
      </c>
      <c r="G23" s="21">
        <v>9</v>
      </c>
      <c r="H23" s="22">
        <f t="shared" si="2"/>
        <v>0.0018270401948842874</v>
      </c>
      <c r="I23" s="21">
        <v>218</v>
      </c>
      <c r="J23" s="22">
        <f t="shared" si="3"/>
        <v>0.04425497360941941</v>
      </c>
      <c r="K23" s="21">
        <v>32</v>
      </c>
      <c r="L23" s="22">
        <f t="shared" si="4"/>
        <v>0.006496142915144133</v>
      </c>
      <c r="M23" s="21">
        <v>285</v>
      </c>
      <c r="N23" s="22">
        <f t="shared" si="5"/>
        <v>0.05785627283800244</v>
      </c>
      <c r="O23" s="23">
        <v>18.6</v>
      </c>
    </row>
    <row r="24" spans="1:15" ht="12.75">
      <c r="A24" t="s">
        <v>28</v>
      </c>
      <c r="B24" s="21">
        <v>10873</v>
      </c>
      <c r="C24" s="21">
        <v>8552</v>
      </c>
      <c r="D24" s="22">
        <f t="shared" si="0"/>
        <v>0.7865354547962844</v>
      </c>
      <c r="E24" s="21">
        <v>953</v>
      </c>
      <c r="F24" s="22">
        <f t="shared" si="1"/>
        <v>0.08764830313620896</v>
      </c>
      <c r="G24" s="21">
        <v>75</v>
      </c>
      <c r="H24" s="22">
        <f t="shared" si="2"/>
        <v>0.006897820288788743</v>
      </c>
      <c r="I24" s="21">
        <v>418</v>
      </c>
      <c r="J24" s="22">
        <f t="shared" si="3"/>
        <v>0.03844385174284926</v>
      </c>
      <c r="K24" s="21">
        <v>67</v>
      </c>
      <c r="L24" s="22">
        <f t="shared" si="4"/>
        <v>0.006162052791317944</v>
      </c>
      <c r="M24" s="21">
        <v>808</v>
      </c>
      <c r="N24" s="22">
        <f t="shared" si="5"/>
        <v>0.07431251724455072</v>
      </c>
      <c r="O24" s="23">
        <v>14.4</v>
      </c>
    </row>
    <row r="25" spans="1:15" ht="12.75">
      <c r="A25" t="s">
        <v>29</v>
      </c>
      <c r="B25" s="21">
        <v>7267</v>
      </c>
      <c r="C25" s="21">
        <v>5606</v>
      </c>
      <c r="D25" s="22">
        <f t="shared" si="0"/>
        <v>0.7714325030961883</v>
      </c>
      <c r="E25" s="21">
        <v>772</v>
      </c>
      <c r="F25" s="22">
        <f t="shared" si="1"/>
        <v>0.1062336590064676</v>
      </c>
      <c r="G25" s="21">
        <v>26</v>
      </c>
      <c r="H25" s="22">
        <f t="shared" si="2"/>
        <v>0.0035778175313059034</v>
      </c>
      <c r="I25" s="21">
        <v>296</v>
      </c>
      <c r="J25" s="22">
        <f t="shared" si="3"/>
        <v>0.040732076510251826</v>
      </c>
      <c r="K25" s="21">
        <v>44</v>
      </c>
      <c r="L25" s="22">
        <f t="shared" si="4"/>
        <v>0.006054768129902298</v>
      </c>
      <c r="M25" s="21">
        <v>523</v>
      </c>
      <c r="N25" s="22">
        <f t="shared" si="5"/>
        <v>0.07196917572588413</v>
      </c>
      <c r="O25" s="23">
        <v>18.9</v>
      </c>
    </row>
    <row r="26" spans="1:15" ht="12.75">
      <c r="A26" t="s">
        <v>30</v>
      </c>
      <c r="B26" s="21">
        <v>9618</v>
      </c>
      <c r="C26" s="21">
        <v>7443</v>
      </c>
      <c r="D26" s="22">
        <f t="shared" si="0"/>
        <v>0.77386150966937</v>
      </c>
      <c r="E26" s="21">
        <v>1283</v>
      </c>
      <c r="F26" s="22">
        <f t="shared" si="1"/>
        <v>0.1333957163651487</v>
      </c>
      <c r="G26" s="21">
        <v>25</v>
      </c>
      <c r="H26" s="22">
        <f t="shared" si="2"/>
        <v>0.0025992929923060928</v>
      </c>
      <c r="I26" s="21">
        <v>344</v>
      </c>
      <c r="J26" s="22">
        <f t="shared" si="3"/>
        <v>0.035766271574131835</v>
      </c>
      <c r="K26" s="21">
        <v>60</v>
      </c>
      <c r="L26" s="22">
        <f t="shared" si="4"/>
        <v>0.006238303181534623</v>
      </c>
      <c r="M26" s="21">
        <v>463</v>
      </c>
      <c r="N26" s="22">
        <f t="shared" si="5"/>
        <v>0.04813890621750884</v>
      </c>
      <c r="O26" s="23">
        <v>24</v>
      </c>
    </row>
    <row r="27" spans="1:15" ht="12.75">
      <c r="A27" t="s">
        <v>31</v>
      </c>
      <c r="B27" s="21">
        <v>23267</v>
      </c>
      <c r="C27" s="21">
        <v>19390</v>
      </c>
      <c r="D27" s="22">
        <f t="shared" si="0"/>
        <v>0.8333691494391198</v>
      </c>
      <c r="E27" s="21">
        <v>1762</v>
      </c>
      <c r="F27" s="22">
        <f t="shared" si="1"/>
        <v>0.07572957407486999</v>
      </c>
      <c r="G27" s="21">
        <v>275</v>
      </c>
      <c r="H27" s="22">
        <f t="shared" si="2"/>
        <v>0.011819314909528518</v>
      </c>
      <c r="I27" s="21">
        <v>764</v>
      </c>
      <c r="J27" s="22">
        <f t="shared" si="3"/>
        <v>0.032836205785017406</v>
      </c>
      <c r="K27" s="21">
        <v>181</v>
      </c>
      <c r="L27" s="22">
        <f t="shared" si="4"/>
        <v>0.007779258176816951</v>
      </c>
      <c r="M27" s="21">
        <v>895</v>
      </c>
      <c r="N27" s="22">
        <f t="shared" si="5"/>
        <v>0.038466497614647356</v>
      </c>
      <c r="O27" s="23">
        <v>15.2</v>
      </c>
    </row>
    <row r="28" spans="1:15" ht="12.75">
      <c r="A28" t="s">
        <v>32</v>
      </c>
      <c r="B28" s="21">
        <v>6445</v>
      </c>
      <c r="C28" s="21">
        <v>5016</v>
      </c>
      <c r="D28" s="22">
        <f t="shared" si="0"/>
        <v>0.778277734678045</v>
      </c>
      <c r="E28" s="21">
        <v>628</v>
      </c>
      <c r="F28" s="22">
        <f t="shared" si="1"/>
        <v>0.09743987587276959</v>
      </c>
      <c r="G28" s="21">
        <v>9</v>
      </c>
      <c r="H28" s="22">
        <f t="shared" si="2"/>
        <v>0.0013964313421256788</v>
      </c>
      <c r="I28" s="21">
        <v>292</v>
      </c>
      <c r="J28" s="22">
        <f t="shared" si="3"/>
        <v>0.04530643910007758</v>
      </c>
      <c r="K28" s="21">
        <v>88</v>
      </c>
      <c r="L28" s="22">
        <f t="shared" si="4"/>
        <v>0.01365399534522886</v>
      </c>
      <c r="M28" s="21">
        <v>412</v>
      </c>
      <c r="N28" s="22">
        <f t="shared" si="5"/>
        <v>0.0639255236617533</v>
      </c>
      <c r="O28" s="23">
        <v>16.4</v>
      </c>
    </row>
    <row r="29" spans="1:15" ht="12.75">
      <c r="A29" t="s">
        <v>33</v>
      </c>
      <c r="B29" s="21">
        <v>6109</v>
      </c>
      <c r="C29" s="21">
        <v>4537</v>
      </c>
      <c r="D29" s="22">
        <f t="shared" si="0"/>
        <v>0.7426747421836635</v>
      </c>
      <c r="E29" s="21">
        <v>542</v>
      </c>
      <c r="F29" s="22">
        <f t="shared" si="1"/>
        <v>0.08872155835652316</v>
      </c>
      <c r="G29" s="21">
        <v>22</v>
      </c>
      <c r="H29" s="22">
        <f t="shared" si="2"/>
        <v>0.0036012440661319363</v>
      </c>
      <c r="I29" s="21">
        <v>300</v>
      </c>
      <c r="J29" s="22">
        <f t="shared" si="3"/>
        <v>0.04910787362907186</v>
      </c>
      <c r="K29" s="21">
        <v>61</v>
      </c>
      <c r="L29" s="22">
        <f t="shared" si="4"/>
        <v>0.009985267637911278</v>
      </c>
      <c r="M29" s="21">
        <v>647</v>
      </c>
      <c r="N29" s="22">
        <f t="shared" si="5"/>
        <v>0.10590931412669831</v>
      </c>
      <c r="O29" s="23">
        <v>20.8</v>
      </c>
    </row>
    <row r="30" spans="1:15" ht="12.75">
      <c r="A30" t="s">
        <v>34</v>
      </c>
      <c r="B30" s="21">
        <v>4477</v>
      </c>
      <c r="C30" s="21">
        <v>3208</v>
      </c>
      <c r="D30" s="22">
        <f t="shared" si="0"/>
        <v>0.7165512620058074</v>
      </c>
      <c r="E30" s="21">
        <v>821</v>
      </c>
      <c r="F30" s="22">
        <f t="shared" si="1"/>
        <v>0.1833817288362743</v>
      </c>
      <c r="G30" s="21">
        <v>32</v>
      </c>
      <c r="H30" s="22">
        <f t="shared" si="2"/>
        <v>0.007147643511279875</v>
      </c>
      <c r="I30" s="21">
        <v>101</v>
      </c>
      <c r="J30" s="22">
        <f t="shared" si="3"/>
        <v>0.022559749832477105</v>
      </c>
      <c r="K30" s="21">
        <v>11</v>
      </c>
      <c r="L30" s="22">
        <f t="shared" si="4"/>
        <v>0.002457002457002457</v>
      </c>
      <c r="M30" s="21">
        <v>304</v>
      </c>
      <c r="N30" s="22">
        <f t="shared" si="5"/>
        <v>0.06790261335715882</v>
      </c>
      <c r="O30" s="23">
        <v>23.3</v>
      </c>
    </row>
    <row r="31" spans="1:15" ht="12.75">
      <c r="A31" t="s">
        <v>35</v>
      </c>
      <c r="B31" s="21">
        <v>9015</v>
      </c>
      <c r="C31" s="21">
        <v>7244</v>
      </c>
      <c r="D31" s="22">
        <f t="shared" si="0"/>
        <v>0.8035496394897393</v>
      </c>
      <c r="E31" s="21">
        <v>891</v>
      </c>
      <c r="F31" s="22">
        <f t="shared" si="1"/>
        <v>0.09883527454242928</v>
      </c>
      <c r="G31" s="21">
        <v>52</v>
      </c>
      <c r="H31" s="22">
        <f t="shared" si="2"/>
        <v>0.005768164170826401</v>
      </c>
      <c r="I31" s="21">
        <v>287</v>
      </c>
      <c r="J31" s="22">
        <f t="shared" si="3"/>
        <v>0.031835829173599554</v>
      </c>
      <c r="K31" s="21">
        <v>114</v>
      </c>
      <c r="L31" s="22">
        <f t="shared" si="4"/>
        <v>0.01264559068219634</v>
      </c>
      <c r="M31" s="21">
        <v>427</v>
      </c>
      <c r="N31" s="22">
        <f t="shared" si="5"/>
        <v>0.047365501941209094</v>
      </c>
      <c r="O31" s="23">
        <v>14.2</v>
      </c>
    </row>
    <row r="32" spans="1:15" ht="12.75">
      <c r="A32" t="s">
        <v>36</v>
      </c>
      <c r="B32" s="21">
        <v>9321</v>
      </c>
      <c r="C32" s="21">
        <v>6438</v>
      </c>
      <c r="D32" s="22">
        <f t="shared" si="0"/>
        <v>0.6906984229159961</v>
      </c>
      <c r="E32" s="21">
        <v>1125</v>
      </c>
      <c r="F32" s="22">
        <f t="shared" si="1"/>
        <v>0.12069520437721275</v>
      </c>
      <c r="G32" s="21">
        <v>22</v>
      </c>
      <c r="H32" s="22">
        <f t="shared" si="2"/>
        <v>0.002360261774487716</v>
      </c>
      <c r="I32" s="21">
        <v>593</v>
      </c>
      <c r="J32" s="22">
        <f t="shared" si="3"/>
        <v>0.06361978328505526</v>
      </c>
      <c r="K32" s="21">
        <v>85</v>
      </c>
      <c r="L32" s="22">
        <f t="shared" si="4"/>
        <v>0.00911919321961163</v>
      </c>
      <c r="M32" s="21">
        <v>1058</v>
      </c>
      <c r="N32" s="22">
        <f t="shared" si="5"/>
        <v>0.11350713442763652</v>
      </c>
      <c r="O32" s="23">
        <v>20.8</v>
      </c>
    </row>
    <row r="33" spans="1:15" ht="12.75">
      <c r="A33" t="s">
        <v>37</v>
      </c>
      <c r="B33" s="21">
        <v>23883</v>
      </c>
      <c r="C33" s="21">
        <v>19236</v>
      </c>
      <c r="D33" s="22">
        <f t="shared" si="0"/>
        <v>0.80542645396307</v>
      </c>
      <c r="E33" s="21">
        <v>2494</v>
      </c>
      <c r="F33" s="22">
        <f t="shared" si="1"/>
        <v>0.10442574215969518</v>
      </c>
      <c r="G33" s="21">
        <v>201</v>
      </c>
      <c r="H33" s="22">
        <f t="shared" si="2"/>
        <v>0.008416028137168697</v>
      </c>
      <c r="I33" s="21">
        <v>705</v>
      </c>
      <c r="J33" s="22">
        <f t="shared" si="3"/>
        <v>0.029518904660218566</v>
      </c>
      <c r="K33" s="21">
        <v>196</v>
      </c>
      <c r="L33" s="22">
        <f t="shared" si="4"/>
        <v>0.008206674203408282</v>
      </c>
      <c r="M33" s="21">
        <v>1051</v>
      </c>
      <c r="N33" s="22">
        <f t="shared" si="5"/>
        <v>0.04400619687643931</v>
      </c>
      <c r="O33" s="23">
        <v>19.6</v>
      </c>
    </row>
    <row r="34" spans="1:15" ht="12.75">
      <c r="A34" t="s">
        <v>38</v>
      </c>
      <c r="B34" s="21">
        <v>8170</v>
      </c>
      <c r="C34" s="21">
        <v>6190</v>
      </c>
      <c r="D34" s="22">
        <f t="shared" si="0"/>
        <v>0.7576499388004896</v>
      </c>
      <c r="E34" s="21">
        <v>1110</v>
      </c>
      <c r="F34" s="22">
        <f t="shared" si="1"/>
        <v>0.13586291309669524</v>
      </c>
      <c r="G34" s="21">
        <v>12</v>
      </c>
      <c r="H34" s="22">
        <f t="shared" si="2"/>
        <v>0.0014687882496940024</v>
      </c>
      <c r="I34" s="21">
        <v>252</v>
      </c>
      <c r="J34" s="22">
        <f t="shared" si="3"/>
        <v>0.03084455324357405</v>
      </c>
      <c r="K34" s="21">
        <v>35</v>
      </c>
      <c r="L34" s="22">
        <f t="shared" si="4"/>
        <v>0.004283965728274173</v>
      </c>
      <c r="M34" s="21">
        <v>571</v>
      </c>
      <c r="N34" s="22">
        <f t="shared" si="5"/>
        <v>0.06988984088127295</v>
      </c>
      <c r="O34" s="23">
        <v>16.7</v>
      </c>
    </row>
    <row r="35" spans="1:15" ht="12.75">
      <c r="A35" t="s">
        <v>39</v>
      </c>
      <c r="B35" s="21">
        <v>21746</v>
      </c>
      <c r="C35" s="21">
        <v>17727</v>
      </c>
      <c r="D35" s="22">
        <f t="shared" si="0"/>
        <v>0.8151844017290536</v>
      </c>
      <c r="E35" s="21">
        <v>2575</v>
      </c>
      <c r="F35" s="22">
        <f t="shared" si="1"/>
        <v>0.11841258162420674</v>
      </c>
      <c r="G35" s="21">
        <v>61</v>
      </c>
      <c r="H35" s="22">
        <f t="shared" si="2"/>
        <v>0.002805113584107422</v>
      </c>
      <c r="I35" s="21">
        <v>397</v>
      </c>
      <c r="J35" s="22">
        <f t="shared" si="3"/>
        <v>0.018256231030994205</v>
      </c>
      <c r="K35" s="21">
        <v>122</v>
      </c>
      <c r="L35" s="22">
        <f t="shared" si="4"/>
        <v>0.005610227168214844</v>
      </c>
      <c r="M35" s="21">
        <v>864</v>
      </c>
      <c r="N35" s="22">
        <f t="shared" si="5"/>
        <v>0.03973144486342316</v>
      </c>
      <c r="O35" s="23">
        <v>22</v>
      </c>
    </row>
    <row r="36" spans="1:15" ht="12.75">
      <c r="A36" t="s">
        <v>40</v>
      </c>
      <c r="B36" s="21">
        <v>3915</v>
      </c>
      <c r="C36" s="21">
        <v>2722</v>
      </c>
      <c r="D36" s="22">
        <f t="shared" si="0"/>
        <v>0.6952745849297574</v>
      </c>
      <c r="E36" s="21">
        <v>466</v>
      </c>
      <c r="F36" s="22">
        <f t="shared" si="1"/>
        <v>0.119029374201788</v>
      </c>
      <c r="G36" s="21">
        <v>29</v>
      </c>
      <c r="H36" s="22">
        <f t="shared" si="2"/>
        <v>0.007407407407407408</v>
      </c>
      <c r="I36" s="21">
        <v>152</v>
      </c>
      <c r="J36" s="22">
        <f t="shared" si="3"/>
        <v>0.038825031928480205</v>
      </c>
      <c r="K36" s="21">
        <v>83</v>
      </c>
      <c r="L36" s="22">
        <f t="shared" si="4"/>
        <v>0.02120051085568327</v>
      </c>
      <c r="M36" s="21">
        <v>463</v>
      </c>
      <c r="N36" s="22">
        <f t="shared" si="5"/>
        <v>0.11826309067688379</v>
      </c>
      <c r="O36" s="23">
        <v>24.9</v>
      </c>
    </row>
    <row r="37" spans="1:15" ht="12.75">
      <c r="A37" t="s">
        <v>41</v>
      </c>
      <c r="B37" s="21">
        <v>4034</v>
      </c>
      <c r="C37" s="21">
        <v>2706</v>
      </c>
      <c r="D37" s="22">
        <f t="shared" si="0"/>
        <v>0.6707982151710461</v>
      </c>
      <c r="E37" s="21">
        <v>546</v>
      </c>
      <c r="F37" s="22">
        <f t="shared" si="1"/>
        <v>0.1353495290034705</v>
      </c>
      <c r="G37" s="21">
        <v>27</v>
      </c>
      <c r="H37" s="22">
        <f t="shared" si="2"/>
        <v>0.0066931085770946955</v>
      </c>
      <c r="I37" s="21">
        <v>378</v>
      </c>
      <c r="J37" s="22">
        <f t="shared" si="3"/>
        <v>0.09370352007932573</v>
      </c>
      <c r="K37" s="21">
        <v>61</v>
      </c>
      <c r="L37" s="22">
        <f t="shared" si="4"/>
        <v>0.015121467526028755</v>
      </c>
      <c r="M37" s="21">
        <v>316</v>
      </c>
      <c r="N37" s="22">
        <f t="shared" si="5"/>
        <v>0.07833415964303421</v>
      </c>
      <c r="O37" s="23">
        <v>22.2</v>
      </c>
    </row>
    <row r="38" spans="1:15" ht="12.75">
      <c r="A38" t="s">
        <v>42</v>
      </c>
      <c r="B38" s="21">
        <v>9191</v>
      </c>
      <c r="C38" s="21">
        <v>6770</v>
      </c>
      <c r="D38" s="22">
        <f t="shared" si="0"/>
        <v>0.7365901425307366</v>
      </c>
      <c r="E38" s="21">
        <v>869</v>
      </c>
      <c r="F38" s="22">
        <f t="shared" si="1"/>
        <v>0.09454901534109456</v>
      </c>
      <c r="G38" s="21">
        <v>22</v>
      </c>
      <c r="H38" s="22">
        <f t="shared" si="2"/>
        <v>0.002393645958002394</v>
      </c>
      <c r="I38" s="21">
        <v>360</v>
      </c>
      <c r="J38" s="22">
        <f t="shared" si="3"/>
        <v>0.03916875204003917</v>
      </c>
      <c r="K38" s="21">
        <v>60</v>
      </c>
      <c r="L38" s="22">
        <f t="shared" si="4"/>
        <v>0.006528125340006528</v>
      </c>
      <c r="M38" s="21">
        <v>1110</v>
      </c>
      <c r="N38" s="22">
        <f t="shared" si="5"/>
        <v>0.12077031879012078</v>
      </c>
      <c r="O38" s="23">
        <v>21.3</v>
      </c>
    </row>
    <row r="39" spans="1:15" ht="12.75">
      <c r="A39" t="s">
        <v>43</v>
      </c>
      <c r="B39" s="21">
        <v>20688</v>
      </c>
      <c r="C39" s="21">
        <v>16894</v>
      </c>
      <c r="D39" s="22">
        <f t="shared" si="0"/>
        <v>0.8166086620262955</v>
      </c>
      <c r="E39" s="21">
        <v>2295</v>
      </c>
      <c r="F39" s="22">
        <f t="shared" si="1"/>
        <v>0.1109338747099768</v>
      </c>
      <c r="G39" s="21">
        <v>118</v>
      </c>
      <c r="H39" s="22">
        <f t="shared" si="2"/>
        <v>0.005703789636504254</v>
      </c>
      <c r="I39" s="21">
        <v>473</v>
      </c>
      <c r="J39" s="22">
        <f t="shared" si="3"/>
        <v>0.022863495746326373</v>
      </c>
      <c r="K39" s="21">
        <v>222</v>
      </c>
      <c r="L39" s="22">
        <f t="shared" si="4"/>
        <v>0.010730858468677494</v>
      </c>
      <c r="M39" s="21">
        <v>686</v>
      </c>
      <c r="N39" s="22">
        <f t="shared" si="5"/>
        <v>0.03315931941221965</v>
      </c>
      <c r="O39" s="23">
        <v>16</v>
      </c>
    </row>
    <row r="40" spans="1:15" ht="12.75">
      <c r="A40" t="s">
        <v>44</v>
      </c>
      <c r="B40" s="21">
        <v>8309</v>
      </c>
      <c r="C40" s="21">
        <v>6644</v>
      </c>
      <c r="D40" s="22">
        <f t="shared" si="0"/>
        <v>0.799614875436274</v>
      </c>
      <c r="E40" s="21">
        <v>856</v>
      </c>
      <c r="F40" s="22">
        <f t="shared" si="1"/>
        <v>0.10302082079672645</v>
      </c>
      <c r="G40" s="21">
        <v>7</v>
      </c>
      <c r="H40" s="22">
        <f t="shared" si="2"/>
        <v>0.0008424599831508003</v>
      </c>
      <c r="I40" s="21">
        <v>290</v>
      </c>
      <c r="J40" s="22">
        <f t="shared" si="3"/>
        <v>0.03490191358767601</v>
      </c>
      <c r="K40" s="21">
        <v>89</v>
      </c>
      <c r="L40" s="22">
        <f t="shared" si="4"/>
        <v>0.010711276928631604</v>
      </c>
      <c r="M40" s="21">
        <v>423</v>
      </c>
      <c r="N40" s="22">
        <f t="shared" si="5"/>
        <v>0.05090865326754122</v>
      </c>
      <c r="O40" s="23">
        <v>15.5</v>
      </c>
    </row>
    <row r="41" spans="1:15" ht="12.75">
      <c r="A41" t="s">
        <v>45</v>
      </c>
      <c r="B41" s="21">
        <v>45167</v>
      </c>
      <c r="C41" s="21">
        <v>36971</v>
      </c>
      <c r="D41" s="22">
        <f t="shared" si="0"/>
        <v>0.8185400845750216</v>
      </c>
      <c r="E41" s="21">
        <v>3696</v>
      </c>
      <c r="F41" s="22">
        <f t="shared" si="1"/>
        <v>0.08182965439369451</v>
      </c>
      <c r="G41" s="21">
        <v>264</v>
      </c>
      <c r="H41" s="22">
        <f t="shared" si="2"/>
        <v>0.005844975313835322</v>
      </c>
      <c r="I41" s="21">
        <v>2181</v>
      </c>
      <c r="J41" s="22">
        <f t="shared" si="3"/>
        <v>0.048287466513162264</v>
      </c>
      <c r="K41" s="21">
        <v>222</v>
      </c>
      <c r="L41" s="22">
        <f t="shared" si="4"/>
        <v>0.0049150928775433395</v>
      </c>
      <c r="M41" s="21">
        <v>1833</v>
      </c>
      <c r="N41" s="22">
        <f t="shared" si="5"/>
        <v>0.04058272632674298</v>
      </c>
      <c r="O41" s="23">
        <v>15.5</v>
      </c>
    </row>
    <row r="42" spans="1:15" ht="12.75">
      <c r="A42" t="s">
        <v>46</v>
      </c>
      <c r="B42" s="21">
        <v>5420</v>
      </c>
      <c r="C42" s="21">
        <v>4165</v>
      </c>
      <c r="D42" s="22">
        <f t="shared" si="0"/>
        <v>0.768450184501845</v>
      </c>
      <c r="E42" s="21">
        <v>756</v>
      </c>
      <c r="F42" s="22">
        <f t="shared" si="1"/>
        <v>0.13948339483394834</v>
      </c>
      <c r="G42" s="21">
        <v>45</v>
      </c>
      <c r="H42" s="22">
        <f t="shared" si="2"/>
        <v>0.008302583025830259</v>
      </c>
      <c r="I42" s="21">
        <v>138</v>
      </c>
      <c r="J42" s="22">
        <f t="shared" si="3"/>
        <v>0.025461254612546124</v>
      </c>
      <c r="K42" s="21">
        <v>37</v>
      </c>
      <c r="L42" s="22">
        <f t="shared" si="4"/>
        <v>0.006826568265682657</v>
      </c>
      <c r="M42" s="21">
        <v>279</v>
      </c>
      <c r="N42" s="22">
        <f t="shared" si="5"/>
        <v>0.0514760147601476</v>
      </c>
      <c r="O42" s="23">
        <v>16.8</v>
      </c>
    </row>
    <row r="43" spans="1:15" ht="12.75">
      <c r="A43" t="s">
        <v>47</v>
      </c>
      <c r="B43" s="21">
        <v>10319</v>
      </c>
      <c r="C43" s="21">
        <v>7624</v>
      </c>
      <c r="D43" s="22">
        <f t="shared" si="0"/>
        <v>0.7388312821009788</v>
      </c>
      <c r="E43" s="21">
        <v>987</v>
      </c>
      <c r="F43" s="22">
        <f t="shared" si="1"/>
        <v>0.09564880317860258</v>
      </c>
      <c r="G43" s="21">
        <v>13</v>
      </c>
      <c r="H43" s="22">
        <f t="shared" si="2"/>
        <v>0.0012598119972865587</v>
      </c>
      <c r="I43" s="21">
        <v>613</v>
      </c>
      <c r="J43" s="22">
        <f t="shared" si="3"/>
        <v>0.05940498110282004</v>
      </c>
      <c r="K43" s="21">
        <v>114</v>
      </c>
      <c r="L43" s="22">
        <f t="shared" si="4"/>
        <v>0.011047582130051362</v>
      </c>
      <c r="M43" s="21">
        <v>968</v>
      </c>
      <c r="N43" s="22">
        <f t="shared" si="5"/>
        <v>0.09380753949026069</v>
      </c>
      <c r="O43" s="23">
        <v>18.3</v>
      </c>
    </row>
    <row r="44" spans="1:15" ht="12.75">
      <c r="A44" t="s">
        <v>48</v>
      </c>
      <c r="B44" s="21">
        <v>7724</v>
      </c>
      <c r="C44" s="21">
        <v>6286</v>
      </c>
      <c r="D44" s="22">
        <f t="shared" si="0"/>
        <v>0.8138270326255826</v>
      </c>
      <c r="E44" s="21">
        <v>590</v>
      </c>
      <c r="F44" s="22">
        <f t="shared" si="1"/>
        <v>0.07638529259451061</v>
      </c>
      <c r="G44" s="21">
        <v>25</v>
      </c>
      <c r="H44" s="22">
        <f t="shared" si="2"/>
        <v>0.003236664940445365</v>
      </c>
      <c r="I44" s="21">
        <v>194</v>
      </c>
      <c r="J44" s="22">
        <f t="shared" si="3"/>
        <v>0.025116519937856033</v>
      </c>
      <c r="K44" s="21">
        <v>74</v>
      </c>
      <c r="L44" s="22">
        <f t="shared" si="4"/>
        <v>0.009580528223718281</v>
      </c>
      <c r="M44" s="21">
        <v>555</v>
      </c>
      <c r="N44" s="22">
        <f t="shared" si="5"/>
        <v>0.0718539616778871</v>
      </c>
      <c r="O44" s="23">
        <v>18.4</v>
      </c>
    </row>
    <row r="45" spans="1:15" ht="12.75">
      <c r="A45" t="s">
        <v>49</v>
      </c>
      <c r="B45" s="21">
        <v>5204</v>
      </c>
      <c r="C45" s="21">
        <v>3788</v>
      </c>
      <c r="D45" s="22">
        <f t="shared" si="0"/>
        <v>0.727901614142967</v>
      </c>
      <c r="E45" s="21">
        <v>597</v>
      </c>
      <c r="F45" s="22">
        <f t="shared" si="1"/>
        <v>0.11471944657955419</v>
      </c>
      <c r="G45" s="21">
        <v>15</v>
      </c>
      <c r="H45" s="22">
        <f t="shared" si="2"/>
        <v>0.0028823981552651805</v>
      </c>
      <c r="I45" s="21">
        <v>209</v>
      </c>
      <c r="J45" s="22">
        <f t="shared" si="3"/>
        <v>0.04016141429669485</v>
      </c>
      <c r="K45" s="21">
        <v>63</v>
      </c>
      <c r="L45" s="22">
        <f t="shared" si="4"/>
        <v>0.01210607225211376</v>
      </c>
      <c r="M45" s="21">
        <v>532</v>
      </c>
      <c r="N45" s="22">
        <f t="shared" si="5"/>
        <v>0.10222905457340507</v>
      </c>
      <c r="O45" s="23">
        <v>17.2</v>
      </c>
    </row>
    <row r="46" spans="1:15" ht="12.75">
      <c r="A46" t="s">
        <v>50</v>
      </c>
      <c r="B46" s="21">
        <v>3860</v>
      </c>
      <c r="C46" s="21">
        <v>3099</v>
      </c>
      <c r="D46" s="22">
        <f t="shared" si="0"/>
        <v>0.8028497409326425</v>
      </c>
      <c r="E46" s="21">
        <v>424</v>
      </c>
      <c r="F46" s="22">
        <f t="shared" si="1"/>
        <v>0.10984455958549223</v>
      </c>
      <c r="G46" s="21">
        <v>6</v>
      </c>
      <c r="H46" s="22">
        <f t="shared" si="2"/>
        <v>0.0015544041450777201</v>
      </c>
      <c r="I46" s="21">
        <v>102</v>
      </c>
      <c r="J46" s="22">
        <f t="shared" si="3"/>
        <v>0.026424870466321245</v>
      </c>
      <c r="K46" s="21">
        <v>25</v>
      </c>
      <c r="L46" s="22">
        <f t="shared" si="4"/>
        <v>0.006476683937823834</v>
      </c>
      <c r="M46" s="21">
        <v>204</v>
      </c>
      <c r="N46" s="22">
        <f t="shared" si="5"/>
        <v>0.05284974093264249</v>
      </c>
      <c r="O46" s="23">
        <v>21.9</v>
      </c>
    </row>
    <row r="47" spans="1:15" ht="12.75">
      <c r="A47" t="s">
        <v>51</v>
      </c>
      <c r="B47" s="21">
        <v>4565</v>
      </c>
      <c r="C47" s="21">
        <v>3532</v>
      </c>
      <c r="D47" s="22">
        <f t="shared" si="0"/>
        <v>0.7737130339539978</v>
      </c>
      <c r="E47" s="21">
        <v>534</v>
      </c>
      <c r="F47" s="22">
        <f t="shared" si="1"/>
        <v>0.11697699890470975</v>
      </c>
      <c r="G47" s="21">
        <v>13</v>
      </c>
      <c r="H47" s="22">
        <f t="shared" si="2"/>
        <v>0.0028477546549835705</v>
      </c>
      <c r="I47" s="21">
        <v>168</v>
      </c>
      <c r="J47" s="22">
        <f t="shared" si="3"/>
        <v>0.036801752464403065</v>
      </c>
      <c r="K47" s="21">
        <v>43</v>
      </c>
      <c r="L47" s="22">
        <f t="shared" si="4"/>
        <v>0.009419496166484118</v>
      </c>
      <c r="M47" s="21">
        <v>275</v>
      </c>
      <c r="N47" s="22">
        <f t="shared" si="5"/>
        <v>0.060240963855421686</v>
      </c>
      <c r="O47" s="23">
        <v>19.4</v>
      </c>
    </row>
    <row r="48" spans="1:15" ht="12.75">
      <c r="A48" t="s">
        <v>52</v>
      </c>
      <c r="B48" s="21">
        <v>6078</v>
      </c>
      <c r="C48" s="21">
        <v>4784</v>
      </c>
      <c r="D48" s="22">
        <f t="shared" si="0"/>
        <v>0.7871010200723922</v>
      </c>
      <c r="E48" s="21">
        <v>454</v>
      </c>
      <c r="F48" s="22">
        <f t="shared" si="1"/>
        <v>0.0746956235603817</v>
      </c>
      <c r="G48" s="21">
        <v>4</v>
      </c>
      <c r="H48" s="22">
        <f t="shared" si="2"/>
        <v>0.0006581112207963146</v>
      </c>
      <c r="I48" s="21">
        <v>308</v>
      </c>
      <c r="J48" s="22">
        <f t="shared" si="3"/>
        <v>0.05067456400131622</v>
      </c>
      <c r="K48" s="21">
        <v>67</v>
      </c>
      <c r="L48" s="22">
        <f t="shared" si="4"/>
        <v>0.011023362948338269</v>
      </c>
      <c r="M48" s="21">
        <v>461</v>
      </c>
      <c r="N48" s="22">
        <f t="shared" si="5"/>
        <v>0.07584731819677526</v>
      </c>
      <c r="O48" s="23">
        <v>20.6</v>
      </c>
    </row>
    <row r="49" spans="1:15" ht="12.75">
      <c r="A49" t="s">
        <v>53</v>
      </c>
      <c r="B49" s="21">
        <v>5592</v>
      </c>
      <c r="C49" s="21">
        <v>4115</v>
      </c>
      <c r="D49" s="22">
        <f t="shared" si="0"/>
        <v>0.7358726752503576</v>
      </c>
      <c r="E49" s="21">
        <v>839</v>
      </c>
      <c r="F49" s="22">
        <f t="shared" si="1"/>
        <v>0.150035765379113</v>
      </c>
      <c r="G49" s="21">
        <v>4</v>
      </c>
      <c r="H49" s="22">
        <f t="shared" si="2"/>
        <v>0.000715307582260372</v>
      </c>
      <c r="I49" s="21">
        <v>213</v>
      </c>
      <c r="J49" s="22">
        <f t="shared" si="3"/>
        <v>0.038090128755364806</v>
      </c>
      <c r="K49" s="21">
        <v>30</v>
      </c>
      <c r="L49" s="22">
        <f t="shared" si="4"/>
        <v>0.00536480686695279</v>
      </c>
      <c r="M49" s="21">
        <v>391</v>
      </c>
      <c r="N49" s="22">
        <f t="shared" si="5"/>
        <v>0.06992131616595136</v>
      </c>
      <c r="O49" s="23">
        <v>26.7</v>
      </c>
    </row>
    <row r="50" spans="1:15" ht="12.75">
      <c r="A50" t="s">
        <v>54</v>
      </c>
      <c r="B50" s="21">
        <v>8393</v>
      </c>
      <c r="C50" s="21">
        <v>6491</v>
      </c>
      <c r="D50" s="22">
        <f t="shared" si="0"/>
        <v>0.7733825807220303</v>
      </c>
      <c r="E50" s="21">
        <v>1092</v>
      </c>
      <c r="F50" s="22">
        <f t="shared" si="1"/>
        <v>0.13010842368640535</v>
      </c>
      <c r="G50" s="21">
        <v>20</v>
      </c>
      <c r="H50" s="22">
        <f t="shared" si="2"/>
        <v>0.0023829381627546763</v>
      </c>
      <c r="I50" s="21">
        <v>274</v>
      </c>
      <c r="J50" s="22">
        <f t="shared" si="3"/>
        <v>0.03264625282973907</v>
      </c>
      <c r="K50" s="21">
        <v>89</v>
      </c>
      <c r="L50" s="22">
        <f t="shared" si="4"/>
        <v>0.01060407482425831</v>
      </c>
      <c r="M50" s="21">
        <v>427</v>
      </c>
      <c r="N50" s="22">
        <f t="shared" si="5"/>
        <v>0.05087572977481234</v>
      </c>
      <c r="O50" s="23">
        <v>15.9</v>
      </c>
    </row>
    <row r="51" spans="1:15" ht="12.75">
      <c r="A51" t="s">
        <v>55</v>
      </c>
      <c r="B51" s="21">
        <v>5986</v>
      </c>
      <c r="C51" s="21">
        <v>4374</v>
      </c>
      <c r="D51" s="22">
        <f t="shared" si="0"/>
        <v>0.7307049782826596</v>
      </c>
      <c r="E51" s="21">
        <v>851</v>
      </c>
      <c r="F51" s="22">
        <f t="shared" si="1"/>
        <v>0.1421650517875042</v>
      </c>
      <c r="G51" s="21">
        <v>12</v>
      </c>
      <c r="H51" s="22">
        <f t="shared" si="2"/>
        <v>0.0020046775810223854</v>
      </c>
      <c r="I51" s="21">
        <v>217</v>
      </c>
      <c r="J51" s="22">
        <f t="shared" si="3"/>
        <v>0.03625125292348814</v>
      </c>
      <c r="K51" s="21">
        <v>38</v>
      </c>
      <c r="L51" s="22">
        <f t="shared" si="4"/>
        <v>0.006348145673237555</v>
      </c>
      <c r="M51" s="21">
        <v>494</v>
      </c>
      <c r="N51" s="22">
        <f t="shared" si="5"/>
        <v>0.0825258937520882</v>
      </c>
      <c r="O51" s="23">
        <v>17.6</v>
      </c>
    </row>
    <row r="52" spans="1:15" ht="12.75">
      <c r="A52" t="s">
        <v>56</v>
      </c>
      <c r="B52" s="21">
        <v>8781</v>
      </c>
      <c r="C52" s="21">
        <v>6854</v>
      </c>
      <c r="D52" s="22">
        <f t="shared" si="0"/>
        <v>0.780548912424553</v>
      </c>
      <c r="E52" s="21">
        <v>893</v>
      </c>
      <c r="F52" s="22">
        <f t="shared" si="1"/>
        <v>0.1016968454617925</v>
      </c>
      <c r="G52" s="21">
        <v>13</v>
      </c>
      <c r="H52" s="22">
        <f t="shared" si="2"/>
        <v>0.0014804691948525225</v>
      </c>
      <c r="I52" s="21">
        <v>359</v>
      </c>
      <c r="J52" s="22">
        <f t="shared" si="3"/>
        <v>0.040883726227081196</v>
      </c>
      <c r="K52" s="21">
        <v>88</v>
      </c>
      <c r="L52" s="22">
        <f t="shared" si="4"/>
        <v>0.010021637626693999</v>
      </c>
      <c r="M52" s="21">
        <v>574</v>
      </c>
      <c r="N52" s="22">
        <f t="shared" si="5"/>
        <v>0.06536840906502676</v>
      </c>
      <c r="O52" s="23">
        <v>17.5</v>
      </c>
    </row>
    <row r="53" spans="1:15" ht="12.75">
      <c r="A53" t="s">
        <v>57</v>
      </c>
      <c r="B53" s="21">
        <v>7367</v>
      </c>
      <c r="C53" s="21">
        <v>5575</v>
      </c>
      <c r="D53" s="22">
        <f t="shared" si="0"/>
        <v>0.7567530880955613</v>
      </c>
      <c r="E53" s="21">
        <v>1087</v>
      </c>
      <c r="F53" s="22">
        <f t="shared" si="1"/>
        <v>0.1475498846206054</v>
      </c>
      <c r="G53" s="21">
        <v>6</v>
      </c>
      <c r="H53" s="22">
        <f t="shared" si="2"/>
        <v>0.000814442785394326</v>
      </c>
      <c r="I53" s="21">
        <v>211</v>
      </c>
      <c r="J53" s="22">
        <f t="shared" si="3"/>
        <v>0.028641237953033798</v>
      </c>
      <c r="K53" s="21">
        <v>58</v>
      </c>
      <c r="L53" s="22">
        <f t="shared" si="4"/>
        <v>0.007872946925478486</v>
      </c>
      <c r="M53" s="21">
        <v>430</v>
      </c>
      <c r="N53" s="22">
        <f t="shared" si="5"/>
        <v>0.0583683996199267</v>
      </c>
      <c r="O53" s="23">
        <v>27.3</v>
      </c>
    </row>
    <row r="54" spans="1:15" ht="12.75">
      <c r="A54" t="s">
        <v>58</v>
      </c>
      <c r="B54" s="21">
        <v>9780</v>
      </c>
      <c r="C54" s="21">
        <v>7818</v>
      </c>
      <c r="D54" s="22">
        <f t="shared" si="0"/>
        <v>0.7993865030674847</v>
      </c>
      <c r="E54" s="21">
        <v>1129</v>
      </c>
      <c r="F54" s="22">
        <f t="shared" si="1"/>
        <v>0.11543967280163599</v>
      </c>
      <c r="G54" s="21">
        <v>41</v>
      </c>
      <c r="H54" s="22">
        <f t="shared" si="2"/>
        <v>0.004192229038854806</v>
      </c>
      <c r="I54" s="21">
        <v>393</v>
      </c>
      <c r="J54" s="22">
        <f t="shared" si="3"/>
        <v>0.0401840490797546</v>
      </c>
      <c r="K54" s="21">
        <v>75</v>
      </c>
      <c r="L54" s="22">
        <f t="shared" si="4"/>
        <v>0.007668711656441718</v>
      </c>
      <c r="M54" s="21">
        <v>324</v>
      </c>
      <c r="N54" s="22">
        <f t="shared" si="5"/>
        <v>0.033128834355828224</v>
      </c>
      <c r="O54" s="23">
        <v>17.2</v>
      </c>
    </row>
    <row r="55" spans="1:15" ht="12.75">
      <c r="A55" t="s">
        <v>59</v>
      </c>
      <c r="B55" s="21">
        <v>4706</v>
      </c>
      <c r="C55" s="21">
        <v>3355</v>
      </c>
      <c r="D55" s="22">
        <f t="shared" si="0"/>
        <v>0.7129196770080748</v>
      </c>
      <c r="E55" s="21">
        <v>575</v>
      </c>
      <c r="F55" s="22">
        <f t="shared" si="1"/>
        <v>0.12218444538886528</v>
      </c>
      <c r="G55" s="21">
        <v>12</v>
      </c>
      <c r="H55" s="22">
        <f t="shared" si="2"/>
        <v>0.0025499362515937103</v>
      </c>
      <c r="I55" s="21">
        <v>239</v>
      </c>
      <c r="J55" s="22">
        <f t="shared" si="3"/>
        <v>0.050786230344241394</v>
      </c>
      <c r="K55" s="21">
        <v>26</v>
      </c>
      <c r="L55" s="22">
        <f t="shared" si="4"/>
        <v>0.0055248618784530384</v>
      </c>
      <c r="M55" s="21">
        <v>499</v>
      </c>
      <c r="N55" s="22">
        <f t="shared" si="5"/>
        <v>0.10603484912877179</v>
      </c>
      <c r="O55" s="23">
        <v>19.2</v>
      </c>
    </row>
    <row r="56" spans="1:15" ht="12.75">
      <c r="A56" t="s">
        <v>60</v>
      </c>
      <c r="B56" s="21">
        <v>4846</v>
      </c>
      <c r="C56" s="21">
        <v>3937</v>
      </c>
      <c r="D56" s="22">
        <f t="shared" si="0"/>
        <v>0.8124226165910029</v>
      </c>
      <c r="E56" s="21">
        <v>434</v>
      </c>
      <c r="F56" s="22">
        <f t="shared" si="1"/>
        <v>0.08955839867932315</v>
      </c>
      <c r="G56" s="21">
        <v>16</v>
      </c>
      <c r="H56" s="22">
        <f t="shared" si="2"/>
        <v>0.0033016921172100704</v>
      </c>
      <c r="I56" s="21">
        <v>156</v>
      </c>
      <c r="J56" s="22">
        <f t="shared" si="3"/>
        <v>0.03219149814279818</v>
      </c>
      <c r="K56" s="21">
        <v>37</v>
      </c>
      <c r="L56" s="22">
        <f t="shared" si="4"/>
        <v>0.007635163021048288</v>
      </c>
      <c r="M56" s="21">
        <v>266</v>
      </c>
      <c r="N56" s="22">
        <f t="shared" si="5"/>
        <v>0.054890631448617416</v>
      </c>
      <c r="O56" s="23">
        <v>18.8</v>
      </c>
    </row>
    <row r="57" spans="1:15" ht="12.75">
      <c r="A57" t="s">
        <v>61</v>
      </c>
      <c r="B57" s="21">
        <v>3699</v>
      </c>
      <c r="C57" s="21">
        <v>2853</v>
      </c>
      <c r="D57" s="22">
        <f t="shared" si="0"/>
        <v>0.7712895377128953</v>
      </c>
      <c r="E57" s="21">
        <v>346</v>
      </c>
      <c r="F57" s="22">
        <f t="shared" si="1"/>
        <v>0.09353879426872128</v>
      </c>
      <c r="G57" s="21">
        <v>11</v>
      </c>
      <c r="H57" s="22">
        <f t="shared" si="2"/>
        <v>0.0029737766964044337</v>
      </c>
      <c r="I57" s="21">
        <v>166</v>
      </c>
      <c r="J57" s="22">
        <f t="shared" si="3"/>
        <v>0.04487699378210327</v>
      </c>
      <c r="K57" s="21">
        <v>33</v>
      </c>
      <c r="L57" s="22">
        <f t="shared" si="4"/>
        <v>0.008921330089213302</v>
      </c>
      <c r="M57" s="21">
        <v>290</v>
      </c>
      <c r="N57" s="22">
        <f t="shared" si="5"/>
        <v>0.07839956745066234</v>
      </c>
      <c r="O57" s="23">
        <v>15.7</v>
      </c>
    </row>
    <row r="58" spans="1:15" ht="12.75">
      <c r="A58" t="s">
        <v>62</v>
      </c>
      <c r="B58" s="21">
        <v>8211</v>
      </c>
      <c r="C58" s="21">
        <v>5858</v>
      </c>
      <c r="D58" s="22">
        <f t="shared" si="0"/>
        <v>0.7134331993667032</v>
      </c>
      <c r="E58" s="21">
        <v>1387</v>
      </c>
      <c r="F58" s="22">
        <f t="shared" si="1"/>
        <v>0.16891974180976738</v>
      </c>
      <c r="G58" s="21">
        <v>7</v>
      </c>
      <c r="H58" s="22">
        <f t="shared" si="2"/>
        <v>0.0008525149190110827</v>
      </c>
      <c r="I58" s="21">
        <v>313</v>
      </c>
      <c r="J58" s="22">
        <f t="shared" si="3"/>
        <v>0.0381195956643527</v>
      </c>
      <c r="K58" s="21">
        <v>49</v>
      </c>
      <c r="L58" s="22">
        <f t="shared" si="4"/>
        <v>0.005967604433077579</v>
      </c>
      <c r="M58" s="21">
        <v>597</v>
      </c>
      <c r="N58" s="22">
        <f t="shared" si="5"/>
        <v>0.07270734380708806</v>
      </c>
      <c r="O58" s="23">
        <v>21.7</v>
      </c>
    </row>
    <row r="59" spans="1:15" ht="12.75">
      <c r="A59" t="s">
        <v>63</v>
      </c>
      <c r="B59" s="21">
        <v>10211</v>
      </c>
      <c r="C59" s="21">
        <v>7586</v>
      </c>
      <c r="D59" s="22">
        <f t="shared" si="0"/>
        <v>0.7429242973264127</v>
      </c>
      <c r="E59" s="21">
        <v>1271</v>
      </c>
      <c r="F59" s="22">
        <f t="shared" si="1"/>
        <v>0.12447360689452551</v>
      </c>
      <c r="G59" s="21">
        <v>34</v>
      </c>
      <c r="H59" s="22">
        <f t="shared" si="2"/>
        <v>0.0033297424346293214</v>
      </c>
      <c r="I59" s="21">
        <v>478</v>
      </c>
      <c r="J59" s="22">
        <f t="shared" si="3"/>
        <v>0.04681226128684752</v>
      </c>
      <c r="K59" s="21">
        <v>108</v>
      </c>
      <c r="L59" s="22">
        <f t="shared" si="4"/>
        <v>0.01057682890999902</v>
      </c>
      <c r="M59" s="21">
        <v>734</v>
      </c>
      <c r="N59" s="22">
        <f t="shared" si="5"/>
        <v>0.07188326314758593</v>
      </c>
      <c r="O59" s="23">
        <v>21.9</v>
      </c>
    </row>
    <row r="60" spans="1:15" ht="12.75">
      <c r="A60" t="s">
        <v>64</v>
      </c>
      <c r="B60" s="21">
        <v>18376</v>
      </c>
      <c r="C60" s="21">
        <v>14454</v>
      </c>
      <c r="D60" s="22">
        <f t="shared" si="0"/>
        <v>0.7865694383979103</v>
      </c>
      <c r="E60" s="21">
        <v>2170</v>
      </c>
      <c r="F60" s="22">
        <f t="shared" si="1"/>
        <v>0.11808881149325207</v>
      </c>
      <c r="G60" s="21">
        <v>95</v>
      </c>
      <c r="H60" s="22">
        <f t="shared" si="2"/>
        <v>0.005169786678276013</v>
      </c>
      <c r="I60" s="21">
        <v>592</v>
      </c>
      <c r="J60" s="22">
        <f t="shared" si="3"/>
        <v>0.03221593382673052</v>
      </c>
      <c r="K60" s="21">
        <v>134</v>
      </c>
      <c r="L60" s="22">
        <f t="shared" si="4"/>
        <v>0.007292120156726164</v>
      </c>
      <c r="M60" s="21">
        <v>931</v>
      </c>
      <c r="N60" s="22">
        <f t="shared" si="5"/>
        <v>0.05066390944710492</v>
      </c>
      <c r="O60" s="23">
        <v>19.5</v>
      </c>
    </row>
    <row r="61" spans="1:15" ht="12.75">
      <c r="A61" t="s">
        <v>65</v>
      </c>
      <c r="B61" s="21">
        <v>8213</v>
      </c>
      <c r="C61" s="21">
        <v>6094</v>
      </c>
      <c r="D61" s="22">
        <f t="shared" si="0"/>
        <v>0.7419943991233411</v>
      </c>
      <c r="E61" s="21">
        <v>838</v>
      </c>
      <c r="F61" s="22">
        <f t="shared" si="1"/>
        <v>0.10203336174357726</v>
      </c>
      <c r="G61" s="21">
        <v>19</v>
      </c>
      <c r="H61" s="22">
        <f t="shared" si="2"/>
        <v>0.0023134055765250214</v>
      </c>
      <c r="I61" s="21">
        <v>485</v>
      </c>
      <c r="J61" s="22">
        <f t="shared" si="3"/>
        <v>0.05905272129550712</v>
      </c>
      <c r="K61" s="21">
        <v>113</v>
      </c>
      <c r="L61" s="22">
        <f t="shared" si="4"/>
        <v>0.01375867527091197</v>
      </c>
      <c r="M61" s="21">
        <v>664</v>
      </c>
      <c r="N61" s="22">
        <f t="shared" si="5"/>
        <v>0.08084743699013759</v>
      </c>
      <c r="O61" s="23">
        <v>14.1</v>
      </c>
    </row>
    <row r="62" spans="1:15" ht="12.75">
      <c r="A62" t="s">
        <v>66</v>
      </c>
      <c r="B62" s="21">
        <v>63087</v>
      </c>
      <c r="C62" s="21">
        <v>43005</v>
      </c>
      <c r="D62" s="22">
        <f t="shared" si="0"/>
        <v>0.6816776831993914</v>
      </c>
      <c r="E62" s="21">
        <v>7111</v>
      </c>
      <c r="F62" s="22">
        <f t="shared" si="1"/>
        <v>0.11271735856832628</v>
      </c>
      <c r="G62" s="21">
        <v>3355</v>
      </c>
      <c r="H62" s="22">
        <f t="shared" si="2"/>
        <v>0.05318052847654826</v>
      </c>
      <c r="I62" s="21">
        <v>6306</v>
      </c>
      <c r="J62" s="22">
        <f t="shared" si="3"/>
        <v>0.0999572019591992</v>
      </c>
      <c r="K62" s="21">
        <v>1385</v>
      </c>
      <c r="L62" s="22">
        <f t="shared" si="4"/>
        <v>0.02195380981818758</v>
      </c>
      <c r="M62" s="21">
        <v>1925</v>
      </c>
      <c r="N62" s="22">
        <f t="shared" si="5"/>
        <v>0.030513417978347362</v>
      </c>
      <c r="O62" s="23">
        <v>17.7</v>
      </c>
    </row>
    <row r="63" spans="1:15" ht="12.75">
      <c r="A63" t="s">
        <v>67</v>
      </c>
      <c r="B63" s="21">
        <v>9614</v>
      </c>
      <c r="C63" s="21">
        <v>7407</v>
      </c>
      <c r="D63" s="22">
        <f t="shared" si="0"/>
        <v>0.7704389432078219</v>
      </c>
      <c r="E63" s="21">
        <v>1060</v>
      </c>
      <c r="F63" s="22">
        <f t="shared" si="1"/>
        <v>0.11025587684626587</v>
      </c>
      <c r="G63" s="21">
        <v>2</v>
      </c>
      <c r="H63" s="22">
        <f t="shared" si="2"/>
        <v>0.00020802995631370917</v>
      </c>
      <c r="I63" s="21">
        <v>386</v>
      </c>
      <c r="J63" s="22">
        <f t="shared" si="3"/>
        <v>0.04014978156854587</v>
      </c>
      <c r="K63" s="21">
        <v>48</v>
      </c>
      <c r="L63" s="22">
        <f t="shared" si="4"/>
        <v>0.00499271895152902</v>
      </c>
      <c r="M63" s="21">
        <v>711</v>
      </c>
      <c r="N63" s="22">
        <f t="shared" si="5"/>
        <v>0.07395464946952361</v>
      </c>
      <c r="O63" s="23">
        <v>24.5</v>
      </c>
    </row>
    <row r="64" spans="1:15" ht="12.75">
      <c r="A64" t="s">
        <v>68</v>
      </c>
      <c r="B64" s="21">
        <v>5246</v>
      </c>
      <c r="C64" s="21">
        <v>3902</v>
      </c>
      <c r="D64" s="22">
        <f t="shared" si="0"/>
        <v>0.7438048036599314</v>
      </c>
      <c r="E64" s="21">
        <v>757</v>
      </c>
      <c r="F64" s="22">
        <f t="shared" si="1"/>
        <v>0.14430041936713686</v>
      </c>
      <c r="G64" s="21">
        <v>4</v>
      </c>
      <c r="H64" s="22">
        <f t="shared" si="2"/>
        <v>0.0007624857033930614</v>
      </c>
      <c r="I64" s="21">
        <v>239</v>
      </c>
      <c r="J64" s="22">
        <f t="shared" si="3"/>
        <v>0.045558520777735416</v>
      </c>
      <c r="K64" s="21">
        <v>40</v>
      </c>
      <c r="L64" s="22">
        <f t="shared" si="4"/>
        <v>0.007624857033930614</v>
      </c>
      <c r="M64" s="21">
        <v>304</v>
      </c>
      <c r="N64" s="22">
        <f t="shared" si="5"/>
        <v>0.05794891345787267</v>
      </c>
      <c r="O64" s="23">
        <v>25.2</v>
      </c>
    </row>
    <row r="65" spans="1:15" ht="12.75">
      <c r="A65" t="s">
        <v>69</v>
      </c>
      <c r="B65" s="21">
        <v>8110</v>
      </c>
      <c r="C65" s="21">
        <v>6054</v>
      </c>
      <c r="D65" s="22">
        <f t="shared" si="0"/>
        <v>0.7464858199753391</v>
      </c>
      <c r="E65" s="21">
        <v>946</v>
      </c>
      <c r="F65" s="22">
        <f t="shared" si="1"/>
        <v>0.11664611590628854</v>
      </c>
      <c r="G65" s="21">
        <v>29</v>
      </c>
      <c r="H65" s="22">
        <f t="shared" si="2"/>
        <v>0.0035758323057953146</v>
      </c>
      <c r="I65" s="21">
        <v>268</v>
      </c>
      <c r="J65" s="22">
        <f t="shared" si="3"/>
        <v>0.033045622688039455</v>
      </c>
      <c r="K65" s="21">
        <v>62</v>
      </c>
      <c r="L65" s="22">
        <f t="shared" si="4"/>
        <v>0.0076448828606658446</v>
      </c>
      <c r="M65" s="21">
        <v>751</v>
      </c>
      <c r="N65" s="22">
        <f t="shared" si="5"/>
        <v>0.09260172626387177</v>
      </c>
      <c r="O65" s="23">
        <v>16.7</v>
      </c>
    </row>
    <row r="66" spans="1:15" ht="12.75">
      <c r="A66" t="s">
        <v>70</v>
      </c>
      <c r="B66" s="21">
        <v>17099</v>
      </c>
      <c r="C66" s="21">
        <v>13834</v>
      </c>
      <c r="D66" s="22">
        <f t="shared" si="0"/>
        <v>0.8090531610035675</v>
      </c>
      <c r="E66" s="21">
        <v>1820</v>
      </c>
      <c r="F66" s="22">
        <f t="shared" si="1"/>
        <v>0.10643897303935902</v>
      </c>
      <c r="G66" s="21">
        <v>47</v>
      </c>
      <c r="H66" s="22">
        <f t="shared" si="2"/>
        <v>0.0027486987543131176</v>
      </c>
      <c r="I66" s="21">
        <v>602</v>
      </c>
      <c r="J66" s="22">
        <f t="shared" si="3"/>
        <v>0.03520673723609568</v>
      </c>
      <c r="K66" s="21">
        <v>150</v>
      </c>
      <c r="L66" s="22">
        <f t="shared" si="4"/>
        <v>0.008772442832914205</v>
      </c>
      <c r="M66" s="21">
        <v>646</v>
      </c>
      <c r="N66" s="22">
        <f t="shared" si="5"/>
        <v>0.03777998713375051</v>
      </c>
      <c r="O66" s="23">
        <v>16.8</v>
      </c>
    </row>
    <row r="67" spans="1:15" ht="12.75">
      <c r="A67" t="s">
        <v>71</v>
      </c>
      <c r="B67" s="21">
        <v>102234</v>
      </c>
      <c r="C67" s="21">
        <v>84089</v>
      </c>
      <c r="D67" s="22">
        <f t="shared" si="0"/>
        <v>0.8225150145744077</v>
      </c>
      <c r="E67" s="21">
        <v>10544</v>
      </c>
      <c r="F67" s="22">
        <f t="shared" si="1"/>
        <v>0.10313594303265058</v>
      </c>
      <c r="G67" s="21">
        <v>1155</v>
      </c>
      <c r="H67" s="22">
        <f t="shared" si="2"/>
        <v>0.011297611362169141</v>
      </c>
      <c r="I67" s="21">
        <v>2707</v>
      </c>
      <c r="J67" s="22">
        <f t="shared" si="3"/>
        <v>0.026478470958780836</v>
      </c>
      <c r="K67" s="21">
        <v>741</v>
      </c>
      <c r="L67" s="22">
        <f t="shared" si="4"/>
        <v>0.0072480779388461765</v>
      </c>
      <c r="M67" s="21">
        <v>2998</v>
      </c>
      <c r="N67" s="22">
        <f t="shared" si="5"/>
        <v>0.02932488213314553</v>
      </c>
      <c r="O67" s="23">
        <v>17.8</v>
      </c>
    </row>
    <row r="68" spans="1:15" ht="12.75">
      <c r="A68" t="s">
        <v>72</v>
      </c>
      <c r="B68" s="21">
        <v>5752</v>
      </c>
      <c r="C68" s="21">
        <v>4504</v>
      </c>
      <c r="D68" s="22">
        <f t="shared" si="0"/>
        <v>0.7830319888734353</v>
      </c>
      <c r="E68" s="21">
        <v>831</v>
      </c>
      <c r="F68" s="22">
        <f t="shared" si="1"/>
        <v>0.14447148817802505</v>
      </c>
      <c r="G68" s="21">
        <v>28</v>
      </c>
      <c r="H68" s="22">
        <f t="shared" si="2"/>
        <v>0.004867872044506259</v>
      </c>
      <c r="I68" s="21">
        <v>98</v>
      </c>
      <c r="J68" s="22">
        <f t="shared" si="3"/>
        <v>0.017037552155771907</v>
      </c>
      <c r="K68" s="21">
        <v>29</v>
      </c>
      <c r="L68" s="22">
        <f t="shared" si="4"/>
        <v>0.005041724617524339</v>
      </c>
      <c r="M68" s="21">
        <v>262</v>
      </c>
      <c r="N68" s="22">
        <f t="shared" si="5"/>
        <v>0.04554937413073713</v>
      </c>
      <c r="O68" s="23">
        <v>23.5</v>
      </c>
    </row>
    <row r="69" spans="1:15" ht="12.75">
      <c r="A69" t="s">
        <v>73</v>
      </c>
      <c r="B69" s="21">
        <v>4318</v>
      </c>
      <c r="C69" s="21">
        <v>3362</v>
      </c>
      <c r="D69" s="22">
        <f t="shared" si="0"/>
        <v>0.778601204261232</v>
      </c>
      <c r="E69" s="21">
        <v>494</v>
      </c>
      <c r="F69" s="22">
        <f t="shared" si="1"/>
        <v>0.1144048170449282</v>
      </c>
      <c r="G69" s="21">
        <v>14</v>
      </c>
      <c r="H69" s="22">
        <f t="shared" si="2"/>
        <v>0.003242241778601204</v>
      </c>
      <c r="I69" s="21">
        <v>130</v>
      </c>
      <c r="J69" s="22">
        <f t="shared" si="3"/>
        <v>0.030106530801296896</v>
      </c>
      <c r="K69" s="21">
        <v>50</v>
      </c>
      <c r="L69" s="22">
        <f t="shared" si="4"/>
        <v>0.01157943492357573</v>
      </c>
      <c r="M69" s="21">
        <v>268</v>
      </c>
      <c r="N69" s="22">
        <f t="shared" si="5"/>
        <v>0.06206577119036591</v>
      </c>
      <c r="O69" s="23">
        <v>25.6</v>
      </c>
    </row>
    <row r="70" spans="1:15" ht="12.75">
      <c r="A70" t="s">
        <v>74</v>
      </c>
      <c r="B70" s="21">
        <v>5845</v>
      </c>
      <c r="C70" s="21">
        <v>4264</v>
      </c>
      <c r="D70" s="22">
        <f t="shared" si="0"/>
        <v>0.7295124037639008</v>
      </c>
      <c r="E70" s="21">
        <v>636</v>
      </c>
      <c r="F70" s="22">
        <f t="shared" si="1"/>
        <v>0.10881094952951241</v>
      </c>
      <c r="G70" s="21">
        <v>18</v>
      </c>
      <c r="H70" s="22">
        <f t="shared" si="2"/>
        <v>0.0030795551753635586</v>
      </c>
      <c r="I70" s="21">
        <v>282</v>
      </c>
      <c r="J70" s="22">
        <f t="shared" si="3"/>
        <v>0.04824636441402908</v>
      </c>
      <c r="K70" s="21">
        <v>37</v>
      </c>
      <c r="L70" s="22">
        <f t="shared" si="4"/>
        <v>0.006330196749358426</v>
      </c>
      <c r="M70" s="21">
        <v>608</v>
      </c>
      <c r="N70" s="22">
        <f t="shared" si="5"/>
        <v>0.10402053036783576</v>
      </c>
      <c r="O70" s="23">
        <v>18.4</v>
      </c>
    </row>
    <row r="71" spans="1:15" ht="12.75">
      <c r="A71" t="s">
        <v>75</v>
      </c>
      <c r="B71" s="21">
        <v>6998</v>
      </c>
      <c r="C71" s="21">
        <v>5472</v>
      </c>
      <c r="D71" s="22">
        <f t="shared" si="0"/>
        <v>0.7819376964847099</v>
      </c>
      <c r="E71" s="21">
        <v>947</v>
      </c>
      <c r="F71" s="22">
        <f t="shared" si="1"/>
        <v>0.1353243783938268</v>
      </c>
      <c r="G71" s="21">
        <v>17</v>
      </c>
      <c r="H71" s="22">
        <f t="shared" si="2"/>
        <v>0.002429265504429837</v>
      </c>
      <c r="I71" s="21">
        <v>119</v>
      </c>
      <c r="J71" s="22">
        <f t="shared" si="3"/>
        <v>0.01700485853100886</v>
      </c>
      <c r="K71" s="21">
        <v>34</v>
      </c>
      <c r="L71" s="22">
        <f t="shared" si="4"/>
        <v>0.004858531008859674</v>
      </c>
      <c r="M71" s="21">
        <v>409</v>
      </c>
      <c r="N71" s="22">
        <f t="shared" si="5"/>
        <v>0.05844527007716491</v>
      </c>
      <c r="O71" s="23">
        <v>27.2</v>
      </c>
    </row>
    <row r="72" spans="1:15" ht="12.75">
      <c r="A72" t="s">
        <v>76</v>
      </c>
      <c r="B72" s="21">
        <v>10660</v>
      </c>
      <c r="C72" s="21">
        <v>8256</v>
      </c>
      <c r="D72" s="22">
        <f t="shared" si="0"/>
        <v>0.774484052532833</v>
      </c>
      <c r="E72" s="21">
        <v>1362</v>
      </c>
      <c r="F72" s="22">
        <f t="shared" si="1"/>
        <v>0.1277673545966229</v>
      </c>
      <c r="G72" s="21">
        <v>16</v>
      </c>
      <c r="H72" s="22">
        <f t="shared" si="2"/>
        <v>0.00150093808630394</v>
      </c>
      <c r="I72" s="21">
        <v>275</v>
      </c>
      <c r="J72" s="22">
        <f t="shared" si="3"/>
        <v>0.025797373358348967</v>
      </c>
      <c r="K72" s="21">
        <v>121</v>
      </c>
      <c r="L72" s="22">
        <f t="shared" si="4"/>
        <v>0.011350844277673546</v>
      </c>
      <c r="M72" s="21">
        <v>630</v>
      </c>
      <c r="N72" s="22">
        <f t="shared" si="5"/>
        <v>0.05909943714821764</v>
      </c>
      <c r="O72" s="23">
        <v>18.9</v>
      </c>
    </row>
    <row r="73" spans="1:15" ht="12.75">
      <c r="A73" t="s">
        <v>77</v>
      </c>
      <c r="B73" s="21">
        <v>16046</v>
      </c>
      <c r="C73" s="21">
        <v>12043</v>
      </c>
      <c r="D73" s="22">
        <f t="shared" si="0"/>
        <v>0.750529727034775</v>
      </c>
      <c r="E73" s="21">
        <v>2070</v>
      </c>
      <c r="F73" s="22">
        <f t="shared" si="1"/>
        <v>0.12900411317462296</v>
      </c>
      <c r="G73" s="21">
        <v>105</v>
      </c>
      <c r="H73" s="22">
        <f t="shared" si="2"/>
        <v>0.006543686900162034</v>
      </c>
      <c r="I73" s="21">
        <v>986</v>
      </c>
      <c r="J73" s="22">
        <f t="shared" si="3"/>
        <v>0.06144833603390253</v>
      </c>
      <c r="K73" s="21">
        <v>141</v>
      </c>
      <c r="L73" s="22">
        <f t="shared" si="4"/>
        <v>0.008787236694503302</v>
      </c>
      <c r="M73" s="21">
        <v>701</v>
      </c>
      <c r="N73" s="22">
        <f t="shared" si="5"/>
        <v>0.04368690016203415</v>
      </c>
      <c r="O73" s="23">
        <v>19.7</v>
      </c>
    </row>
    <row r="74" spans="1:15" ht="12.75">
      <c r="A74" t="s">
        <v>78</v>
      </c>
      <c r="B74" s="21">
        <v>18853</v>
      </c>
      <c r="C74" s="21">
        <v>15011</v>
      </c>
      <c r="D74" s="22">
        <f t="shared" si="0"/>
        <v>0.7962128043282236</v>
      </c>
      <c r="E74" s="21">
        <v>2415</v>
      </c>
      <c r="F74" s="22">
        <f t="shared" si="1"/>
        <v>0.12809632419243622</v>
      </c>
      <c r="G74" s="21">
        <v>86</v>
      </c>
      <c r="H74" s="22">
        <f t="shared" si="2"/>
        <v>0.0045616082321116</v>
      </c>
      <c r="I74" s="21">
        <v>495</v>
      </c>
      <c r="J74" s="22">
        <f t="shared" si="3"/>
        <v>0.026255768312735375</v>
      </c>
      <c r="K74" s="21">
        <v>196</v>
      </c>
      <c r="L74" s="22">
        <f t="shared" si="4"/>
        <v>0.01039622341271946</v>
      </c>
      <c r="M74" s="21">
        <v>650</v>
      </c>
      <c r="N74" s="22">
        <f t="shared" si="5"/>
        <v>0.034477271521773725</v>
      </c>
      <c r="O74" s="23">
        <v>17.1</v>
      </c>
    </row>
    <row r="75" spans="1:15" ht="12.75">
      <c r="A75" t="s">
        <v>79</v>
      </c>
      <c r="B75" s="21">
        <v>7315</v>
      </c>
      <c r="C75" s="21">
        <v>5783</v>
      </c>
      <c r="D75" s="22">
        <f aca="true" t="shared" si="6" ref="D75:D109">+C75/B75</f>
        <v>0.7905673274094327</v>
      </c>
      <c r="E75" s="21">
        <v>939</v>
      </c>
      <c r="F75" s="22">
        <f aca="true" t="shared" si="7" ref="F75:F109">+E75/B75</f>
        <v>0.12836637047163363</v>
      </c>
      <c r="G75" s="21">
        <v>9</v>
      </c>
      <c r="H75" s="22">
        <f aca="true" t="shared" si="8" ref="H75:H109">+G75/B75</f>
        <v>0.0012303485987696513</v>
      </c>
      <c r="I75" s="21">
        <v>135</v>
      </c>
      <c r="J75" s="22">
        <f aca="true" t="shared" si="9" ref="J75:J109">+I75/B75</f>
        <v>0.01845522898154477</v>
      </c>
      <c r="K75" s="21">
        <v>51</v>
      </c>
      <c r="L75" s="22">
        <f aca="true" t="shared" si="10" ref="L75:L109">+K75/B75</f>
        <v>0.006971975393028024</v>
      </c>
      <c r="M75" s="21">
        <v>398</v>
      </c>
      <c r="N75" s="22">
        <f aca="true" t="shared" si="11" ref="N75:N109">+M75/B75</f>
        <v>0.054408749145591254</v>
      </c>
      <c r="O75" s="23">
        <v>23.5</v>
      </c>
    </row>
    <row r="76" spans="1:15" ht="12.75">
      <c r="A76" t="s">
        <v>80</v>
      </c>
      <c r="B76" s="21">
        <v>5061</v>
      </c>
      <c r="C76" s="21">
        <v>3597</v>
      </c>
      <c r="D76" s="22">
        <f t="shared" si="6"/>
        <v>0.7107291049199763</v>
      </c>
      <c r="E76" s="21">
        <v>548</v>
      </c>
      <c r="F76" s="22">
        <f t="shared" si="7"/>
        <v>0.10827899624580123</v>
      </c>
      <c r="G76" s="21">
        <v>10</v>
      </c>
      <c r="H76" s="22">
        <f t="shared" si="8"/>
        <v>0.0019758940920766646</v>
      </c>
      <c r="I76" s="21">
        <v>279</v>
      </c>
      <c r="J76" s="22">
        <f t="shared" si="9"/>
        <v>0.05512744516893894</v>
      </c>
      <c r="K76" s="21">
        <v>39</v>
      </c>
      <c r="L76" s="22">
        <f t="shared" si="10"/>
        <v>0.007705986959098993</v>
      </c>
      <c r="M76" s="21">
        <v>588</v>
      </c>
      <c r="N76" s="22">
        <f t="shared" si="11"/>
        <v>0.11618257261410789</v>
      </c>
      <c r="O76" s="23">
        <v>19.3</v>
      </c>
    </row>
    <row r="77" spans="1:15" ht="12.75">
      <c r="A77" t="s">
        <v>81</v>
      </c>
      <c r="B77" s="21">
        <v>4615</v>
      </c>
      <c r="C77" s="21">
        <v>3409</v>
      </c>
      <c r="D77" s="22">
        <f t="shared" si="6"/>
        <v>0.7386782231852654</v>
      </c>
      <c r="E77" s="21">
        <v>596</v>
      </c>
      <c r="F77" s="22">
        <f t="shared" si="7"/>
        <v>0.12914409534127844</v>
      </c>
      <c r="G77" s="21">
        <v>10</v>
      </c>
      <c r="H77" s="22">
        <f t="shared" si="8"/>
        <v>0.0021668472372697724</v>
      </c>
      <c r="I77" s="21">
        <v>248</v>
      </c>
      <c r="J77" s="22">
        <f t="shared" si="9"/>
        <v>0.053737811484290354</v>
      </c>
      <c r="K77" s="21">
        <v>55</v>
      </c>
      <c r="L77" s="22">
        <f t="shared" si="10"/>
        <v>0.011917659804983749</v>
      </c>
      <c r="M77" s="21">
        <v>297</v>
      </c>
      <c r="N77" s="22">
        <f t="shared" si="11"/>
        <v>0.06435536294691224</v>
      </c>
      <c r="O77" s="23">
        <v>22.8</v>
      </c>
    </row>
    <row r="78" spans="1:15" ht="12.75">
      <c r="A78" t="s">
        <v>82</v>
      </c>
      <c r="B78" s="21">
        <v>3582</v>
      </c>
      <c r="C78" s="21">
        <v>2954</v>
      </c>
      <c r="D78" s="22">
        <f t="shared" si="6"/>
        <v>0.824678950307091</v>
      </c>
      <c r="E78" s="21">
        <v>382</v>
      </c>
      <c r="F78" s="22">
        <f t="shared" si="7"/>
        <v>0.10664433277498604</v>
      </c>
      <c r="G78" s="21">
        <v>7</v>
      </c>
      <c r="H78" s="22">
        <f t="shared" si="8"/>
        <v>0.001954215522054718</v>
      </c>
      <c r="I78" s="21">
        <v>106</v>
      </c>
      <c r="J78" s="22">
        <f t="shared" si="9"/>
        <v>0.02959240647682859</v>
      </c>
      <c r="K78" s="21">
        <v>17</v>
      </c>
      <c r="L78" s="22">
        <f t="shared" si="10"/>
        <v>0.004745951982132886</v>
      </c>
      <c r="M78" s="21">
        <v>116</v>
      </c>
      <c r="N78" s="22">
        <f t="shared" si="11"/>
        <v>0.03238414293690676</v>
      </c>
      <c r="O78" s="23">
        <v>24.4</v>
      </c>
    </row>
    <row r="79" spans="1:15" ht="12.75">
      <c r="A79" t="s">
        <v>83</v>
      </c>
      <c r="B79" s="21">
        <v>5450</v>
      </c>
      <c r="C79" s="21">
        <v>4334</v>
      </c>
      <c r="D79" s="22">
        <f t="shared" si="6"/>
        <v>0.7952293577981652</v>
      </c>
      <c r="E79" s="21">
        <v>602</v>
      </c>
      <c r="F79" s="22">
        <f t="shared" si="7"/>
        <v>0.11045871559633028</v>
      </c>
      <c r="G79" s="21">
        <v>15</v>
      </c>
      <c r="H79" s="22">
        <f t="shared" si="8"/>
        <v>0.0027522935779816515</v>
      </c>
      <c r="I79" s="21">
        <v>183</v>
      </c>
      <c r="J79" s="22">
        <f t="shared" si="9"/>
        <v>0.03357798165137615</v>
      </c>
      <c r="K79" s="21">
        <v>34</v>
      </c>
      <c r="L79" s="22">
        <f t="shared" si="10"/>
        <v>0.006238532110091743</v>
      </c>
      <c r="M79" s="21">
        <v>282</v>
      </c>
      <c r="N79" s="22">
        <f t="shared" si="11"/>
        <v>0.05174311926605504</v>
      </c>
      <c r="O79" s="23">
        <v>17.6</v>
      </c>
    </row>
    <row r="80" spans="1:15" ht="12.75">
      <c r="A80" t="s">
        <v>84</v>
      </c>
      <c r="B80" s="21">
        <v>20538</v>
      </c>
      <c r="C80" s="21">
        <v>16395</v>
      </c>
      <c r="D80" s="22">
        <f t="shared" si="6"/>
        <v>0.7982763657610283</v>
      </c>
      <c r="E80" s="21">
        <v>2361</v>
      </c>
      <c r="F80" s="22">
        <f t="shared" si="7"/>
        <v>0.11495763949751679</v>
      </c>
      <c r="G80" s="21">
        <v>183</v>
      </c>
      <c r="H80" s="22">
        <f t="shared" si="8"/>
        <v>0.008910312591294186</v>
      </c>
      <c r="I80" s="21">
        <v>546</v>
      </c>
      <c r="J80" s="22">
        <f t="shared" si="9"/>
        <v>0.026584867075664622</v>
      </c>
      <c r="K80" s="21">
        <v>291</v>
      </c>
      <c r="L80" s="22">
        <f t="shared" si="10"/>
        <v>0.014168857727139935</v>
      </c>
      <c r="M80" s="21">
        <v>762</v>
      </c>
      <c r="N80" s="22">
        <f t="shared" si="11"/>
        <v>0.03710195734735612</v>
      </c>
      <c r="O80" s="23">
        <v>17.3</v>
      </c>
    </row>
    <row r="81" spans="1:15" ht="12.75">
      <c r="A81" t="s">
        <v>85</v>
      </c>
      <c r="B81" s="21">
        <v>7265</v>
      </c>
      <c r="C81" s="21">
        <v>5389</v>
      </c>
      <c r="D81" s="22">
        <f t="shared" si="6"/>
        <v>0.7417756366139022</v>
      </c>
      <c r="E81" s="21">
        <v>848</v>
      </c>
      <c r="F81" s="22">
        <f t="shared" si="7"/>
        <v>0.11672401927047488</v>
      </c>
      <c r="G81" s="21">
        <v>62</v>
      </c>
      <c r="H81" s="22">
        <f t="shared" si="8"/>
        <v>0.008534067446662078</v>
      </c>
      <c r="I81" s="21">
        <v>408</v>
      </c>
      <c r="J81" s="22">
        <f t="shared" si="9"/>
        <v>0.05615966964900206</v>
      </c>
      <c r="K81" s="21">
        <v>108</v>
      </c>
      <c r="L81" s="22">
        <f t="shared" si="10"/>
        <v>0.014865794907088782</v>
      </c>
      <c r="M81" s="21">
        <v>450</v>
      </c>
      <c r="N81" s="22">
        <f t="shared" si="11"/>
        <v>0.06194081211286993</v>
      </c>
      <c r="O81" s="23">
        <v>16.9</v>
      </c>
    </row>
    <row r="82" spans="1:15" ht="12.75">
      <c r="A82" t="s">
        <v>86</v>
      </c>
      <c r="B82" s="21">
        <v>3327</v>
      </c>
      <c r="C82" s="21">
        <v>2402</v>
      </c>
      <c r="D82" s="22">
        <f t="shared" si="6"/>
        <v>0.7219717463180042</v>
      </c>
      <c r="E82" s="21">
        <v>360</v>
      </c>
      <c r="F82" s="22">
        <f t="shared" si="7"/>
        <v>0.10820559062218214</v>
      </c>
      <c r="G82" s="21">
        <v>2</v>
      </c>
      <c r="H82" s="22">
        <f t="shared" si="8"/>
        <v>0.0006011421701232341</v>
      </c>
      <c r="I82" s="21">
        <v>223</v>
      </c>
      <c r="J82" s="22">
        <f t="shared" si="9"/>
        <v>0.0670273519687406</v>
      </c>
      <c r="K82" s="21">
        <v>36</v>
      </c>
      <c r="L82" s="22">
        <f t="shared" si="10"/>
        <v>0.010820559062218215</v>
      </c>
      <c r="M82" s="21">
        <v>304</v>
      </c>
      <c r="N82" s="22">
        <f t="shared" si="11"/>
        <v>0.0913736098587316</v>
      </c>
      <c r="O82" s="23">
        <v>15.6</v>
      </c>
    </row>
    <row r="83" spans="1:15" ht="12.75">
      <c r="A83" t="s">
        <v>87</v>
      </c>
      <c r="B83" s="21">
        <v>7537</v>
      </c>
      <c r="C83" s="21">
        <v>6070</v>
      </c>
      <c r="D83" s="22">
        <f t="shared" si="6"/>
        <v>0.8053602229003582</v>
      </c>
      <c r="E83" s="21">
        <v>726</v>
      </c>
      <c r="F83" s="22">
        <f t="shared" si="7"/>
        <v>0.09632479766485338</v>
      </c>
      <c r="G83" s="21">
        <v>20</v>
      </c>
      <c r="H83" s="22">
        <f t="shared" si="8"/>
        <v>0.00265357569324665</v>
      </c>
      <c r="I83" s="21">
        <v>292</v>
      </c>
      <c r="J83" s="22">
        <f t="shared" si="9"/>
        <v>0.038742205121401085</v>
      </c>
      <c r="K83" s="21">
        <v>26</v>
      </c>
      <c r="L83" s="22">
        <f t="shared" si="10"/>
        <v>0.003449648401220645</v>
      </c>
      <c r="M83" s="21">
        <v>403</v>
      </c>
      <c r="N83" s="22">
        <f t="shared" si="11"/>
        <v>0.05346955021892</v>
      </c>
      <c r="O83" s="23">
        <v>14.8</v>
      </c>
    </row>
    <row r="84" spans="1:15" ht="12.75">
      <c r="A84" t="s">
        <v>88</v>
      </c>
      <c r="B84" s="21">
        <v>4863</v>
      </c>
      <c r="C84" s="21">
        <v>3641</v>
      </c>
      <c r="D84" s="22">
        <f t="shared" si="6"/>
        <v>0.7487147851120708</v>
      </c>
      <c r="E84" s="21">
        <v>537</v>
      </c>
      <c r="F84" s="22">
        <f t="shared" si="7"/>
        <v>0.11042566317088218</v>
      </c>
      <c r="G84" s="21">
        <v>27</v>
      </c>
      <c r="H84" s="22">
        <f t="shared" si="8"/>
        <v>0.005552128315854411</v>
      </c>
      <c r="I84" s="21">
        <v>241</v>
      </c>
      <c r="J84" s="22">
        <f t="shared" si="9"/>
        <v>0.049557886078552334</v>
      </c>
      <c r="K84" s="21">
        <v>15</v>
      </c>
      <c r="L84" s="22">
        <f t="shared" si="10"/>
        <v>0.0030845157310302285</v>
      </c>
      <c r="M84" s="21">
        <v>402</v>
      </c>
      <c r="N84" s="22">
        <f t="shared" si="11"/>
        <v>0.08266502159161011</v>
      </c>
      <c r="O84" s="23">
        <v>15.5</v>
      </c>
    </row>
    <row r="85" spans="1:15" ht="12.75">
      <c r="A85" t="s">
        <v>89</v>
      </c>
      <c r="B85" s="21">
        <v>12483</v>
      </c>
      <c r="C85" s="21">
        <v>9985</v>
      </c>
      <c r="D85" s="22">
        <f t="shared" si="6"/>
        <v>0.7998878474725627</v>
      </c>
      <c r="E85" s="21">
        <v>1109</v>
      </c>
      <c r="F85" s="22">
        <f t="shared" si="7"/>
        <v>0.08884082351998718</v>
      </c>
      <c r="G85" s="21">
        <v>8</v>
      </c>
      <c r="H85" s="22">
        <f t="shared" si="8"/>
        <v>0.0006408715853560842</v>
      </c>
      <c r="I85" s="21">
        <v>398</v>
      </c>
      <c r="J85" s="22">
        <f t="shared" si="9"/>
        <v>0.03188336137146519</v>
      </c>
      <c r="K85" s="21">
        <v>59</v>
      </c>
      <c r="L85" s="22">
        <f t="shared" si="10"/>
        <v>0.004726427942001121</v>
      </c>
      <c r="M85" s="21">
        <v>924</v>
      </c>
      <c r="N85" s="22">
        <f t="shared" si="11"/>
        <v>0.07402066810862773</v>
      </c>
      <c r="O85" s="23">
        <v>19.1</v>
      </c>
    </row>
    <row r="86" spans="1:15" ht="12.75">
      <c r="A86" t="s">
        <v>90</v>
      </c>
      <c r="B86" s="21">
        <v>3870</v>
      </c>
      <c r="C86" s="21">
        <v>2815</v>
      </c>
      <c r="D86" s="22">
        <f t="shared" si="6"/>
        <v>0.727390180878553</v>
      </c>
      <c r="E86" s="21">
        <v>461</v>
      </c>
      <c r="F86" s="22">
        <f t="shared" si="7"/>
        <v>0.11912144702842377</v>
      </c>
      <c r="G86" s="21">
        <v>0</v>
      </c>
      <c r="H86" s="22">
        <f t="shared" si="8"/>
        <v>0</v>
      </c>
      <c r="I86" s="21">
        <v>167</v>
      </c>
      <c r="J86" s="22">
        <f t="shared" si="9"/>
        <v>0.043152454780361754</v>
      </c>
      <c r="K86" s="21">
        <v>27</v>
      </c>
      <c r="L86" s="22">
        <f t="shared" si="10"/>
        <v>0.0069767441860465115</v>
      </c>
      <c r="M86" s="21">
        <v>400</v>
      </c>
      <c r="N86" s="22">
        <f t="shared" si="11"/>
        <v>0.10335917312661498</v>
      </c>
      <c r="O86" s="23">
        <v>18.3</v>
      </c>
    </row>
    <row r="87" spans="1:15" ht="12.75">
      <c r="A87" t="s">
        <v>91</v>
      </c>
      <c r="B87" s="21">
        <v>198183</v>
      </c>
      <c r="C87" s="21">
        <v>162539</v>
      </c>
      <c r="D87" s="22">
        <f t="shared" si="6"/>
        <v>0.8201460266521347</v>
      </c>
      <c r="E87" s="21">
        <v>20613</v>
      </c>
      <c r="F87" s="22">
        <f t="shared" si="7"/>
        <v>0.10400993021601247</v>
      </c>
      <c r="G87" s="21">
        <v>3685</v>
      </c>
      <c r="H87" s="22">
        <f t="shared" si="8"/>
        <v>0.018593925816038713</v>
      </c>
      <c r="I87" s="21">
        <v>3997</v>
      </c>
      <c r="J87" s="22">
        <f t="shared" si="9"/>
        <v>0.020168228354601556</v>
      </c>
      <c r="K87" s="21">
        <v>1184</v>
      </c>
      <c r="L87" s="22">
        <f t="shared" si="10"/>
        <v>0.0059742763001872</v>
      </c>
      <c r="M87" s="21">
        <v>6165</v>
      </c>
      <c r="N87" s="22">
        <f t="shared" si="11"/>
        <v>0.031107612661025415</v>
      </c>
      <c r="O87" s="23">
        <v>18.2</v>
      </c>
    </row>
    <row r="88" spans="1:15" ht="12.75">
      <c r="A88" t="s">
        <v>92</v>
      </c>
      <c r="B88" s="21">
        <v>44047</v>
      </c>
      <c r="C88" s="21">
        <v>35951</v>
      </c>
      <c r="D88" s="22">
        <f t="shared" si="6"/>
        <v>0.816196335732286</v>
      </c>
      <c r="E88" s="21">
        <v>5323</v>
      </c>
      <c r="F88" s="22">
        <f t="shared" si="7"/>
        <v>0.12084818489340932</v>
      </c>
      <c r="G88" s="21">
        <v>212</v>
      </c>
      <c r="H88" s="22">
        <f t="shared" si="8"/>
        <v>0.004813040615705951</v>
      </c>
      <c r="I88" s="21">
        <v>864</v>
      </c>
      <c r="J88" s="22">
        <f t="shared" si="9"/>
        <v>0.019615410811178968</v>
      </c>
      <c r="K88" s="21">
        <v>303</v>
      </c>
      <c r="L88" s="22">
        <f t="shared" si="10"/>
        <v>0.006879015596975958</v>
      </c>
      <c r="M88" s="21">
        <v>1394</v>
      </c>
      <c r="N88" s="22">
        <f t="shared" si="11"/>
        <v>0.031648012350443844</v>
      </c>
      <c r="O88" s="23">
        <v>20.2</v>
      </c>
    </row>
    <row r="89" spans="1:15" ht="12.75">
      <c r="A89" t="s">
        <v>93</v>
      </c>
      <c r="B89" s="21">
        <v>9556</v>
      </c>
      <c r="C89" s="21">
        <v>6554</v>
      </c>
      <c r="D89" s="22">
        <f t="shared" si="6"/>
        <v>0.6858518208455421</v>
      </c>
      <c r="E89" s="21">
        <v>1178</v>
      </c>
      <c r="F89" s="22">
        <f t="shared" si="7"/>
        <v>0.12327333612390122</v>
      </c>
      <c r="G89" s="21">
        <v>13</v>
      </c>
      <c r="H89" s="22">
        <f t="shared" si="8"/>
        <v>0.0013604018417748011</v>
      </c>
      <c r="I89" s="21">
        <v>1080</v>
      </c>
      <c r="J89" s="22">
        <f t="shared" si="9"/>
        <v>0.11301799916282963</v>
      </c>
      <c r="K89" s="21">
        <v>210</v>
      </c>
      <c r="L89" s="22">
        <f t="shared" si="10"/>
        <v>0.021975722059439096</v>
      </c>
      <c r="M89" s="21">
        <v>521</v>
      </c>
      <c r="N89" s="22">
        <f t="shared" si="11"/>
        <v>0.054520719966513184</v>
      </c>
      <c r="O89" s="23">
        <v>16.3</v>
      </c>
    </row>
    <row r="90" spans="1:15" ht="12.75">
      <c r="A90" t="s">
        <v>94</v>
      </c>
      <c r="B90" s="21">
        <v>2376</v>
      </c>
      <c r="C90" s="21">
        <v>1743</v>
      </c>
      <c r="D90" s="22">
        <f t="shared" si="6"/>
        <v>0.7335858585858586</v>
      </c>
      <c r="E90" s="21">
        <v>312</v>
      </c>
      <c r="F90" s="22">
        <f t="shared" si="7"/>
        <v>0.13131313131313133</v>
      </c>
      <c r="G90" s="21">
        <v>5</v>
      </c>
      <c r="H90" s="22">
        <f t="shared" si="8"/>
        <v>0.0021043771043771043</v>
      </c>
      <c r="I90" s="21">
        <v>107</v>
      </c>
      <c r="J90" s="22">
        <f t="shared" si="9"/>
        <v>0.04503367003367004</v>
      </c>
      <c r="K90" s="21">
        <v>14</v>
      </c>
      <c r="L90" s="22">
        <f t="shared" si="10"/>
        <v>0.005892255892255892</v>
      </c>
      <c r="M90" s="21">
        <v>195</v>
      </c>
      <c r="N90" s="22">
        <f t="shared" si="11"/>
        <v>0.08207070707070707</v>
      </c>
      <c r="O90" s="23">
        <v>22</v>
      </c>
    </row>
    <row r="91" spans="1:15" ht="12.75">
      <c r="A91" t="s">
        <v>95</v>
      </c>
      <c r="B91" s="21">
        <v>5466</v>
      </c>
      <c r="C91" s="21">
        <v>4140</v>
      </c>
      <c r="D91" s="22">
        <f t="shared" si="6"/>
        <v>0.7574094401756312</v>
      </c>
      <c r="E91" s="21">
        <v>536</v>
      </c>
      <c r="F91" s="22">
        <f t="shared" si="7"/>
        <v>0.09806073911452616</v>
      </c>
      <c r="G91" s="21">
        <v>11</v>
      </c>
      <c r="H91" s="22">
        <f t="shared" si="8"/>
        <v>0.002012440541529455</v>
      </c>
      <c r="I91" s="21">
        <v>314</v>
      </c>
      <c r="J91" s="22">
        <f t="shared" si="9"/>
        <v>0.057446030003658985</v>
      </c>
      <c r="K91" s="21">
        <v>19</v>
      </c>
      <c r="L91" s="22">
        <f t="shared" si="10"/>
        <v>0.0034760336626417855</v>
      </c>
      <c r="M91" s="21">
        <v>446</v>
      </c>
      <c r="N91" s="22">
        <f t="shared" si="11"/>
        <v>0.08159531650201245</v>
      </c>
      <c r="O91" s="23">
        <v>16.8</v>
      </c>
    </row>
    <row r="92" spans="1:15" ht="12.75">
      <c r="A92" t="s">
        <v>96</v>
      </c>
      <c r="B92" s="21">
        <v>78460</v>
      </c>
      <c r="C92" s="21">
        <v>66538</v>
      </c>
      <c r="D92" s="22">
        <f t="shared" si="6"/>
        <v>0.8480499617639562</v>
      </c>
      <c r="E92" s="21">
        <v>6821</v>
      </c>
      <c r="F92" s="22">
        <f t="shared" si="7"/>
        <v>0.08693601835330104</v>
      </c>
      <c r="G92" s="21">
        <v>587</v>
      </c>
      <c r="H92" s="22">
        <f t="shared" si="8"/>
        <v>0.007481519245475401</v>
      </c>
      <c r="I92" s="21">
        <v>1471</v>
      </c>
      <c r="J92" s="22">
        <f t="shared" si="9"/>
        <v>0.0187484068315065</v>
      </c>
      <c r="K92" s="21">
        <v>592</v>
      </c>
      <c r="L92" s="22">
        <f t="shared" si="10"/>
        <v>0.007545245985215396</v>
      </c>
      <c r="M92" s="21">
        <v>2451</v>
      </c>
      <c r="N92" s="22">
        <f t="shared" si="11"/>
        <v>0.0312388478205455</v>
      </c>
      <c r="O92" s="23">
        <v>18.4</v>
      </c>
    </row>
    <row r="93" spans="1:15" ht="12.75">
      <c r="A93" t="s">
        <v>97</v>
      </c>
      <c r="B93" s="21">
        <v>6534</v>
      </c>
      <c r="C93" s="21">
        <v>4900</v>
      </c>
      <c r="D93" s="22">
        <f t="shared" si="6"/>
        <v>0.7499234771962044</v>
      </c>
      <c r="E93" s="21">
        <v>689</v>
      </c>
      <c r="F93" s="22">
        <f t="shared" si="7"/>
        <v>0.10544842363024182</v>
      </c>
      <c r="G93" s="21">
        <v>9</v>
      </c>
      <c r="H93" s="22">
        <f t="shared" si="8"/>
        <v>0.0013774104683195593</v>
      </c>
      <c r="I93" s="21">
        <v>346</v>
      </c>
      <c r="J93" s="22">
        <f t="shared" si="9"/>
        <v>0.0529537802265075</v>
      </c>
      <c r="K93" s="21">
        <v>36</v>
      </c>
      <c r="L93" s="22">
        <f t="shared" si="10"/>
        <v>0.005509641873278237</v>
      </c>
      <c r="M93" s="21">
        <v>554</v>
      </c>
      <c r="N93" s="22">
        <f t="shared" si="11"/>
        <v>0.08478726660544843</v>
      </c>
      <c r="O93" s="23">
        <v>18.3</v>
      </c>
    </row>
    <row r="94" spans="1:15" ht="12.75">
      <c r="A94" t="s">
        <v>98</v>
      </c>
      <c r="B94" s="21">
        <v>16646</v>
      </c>
      <c r="C94" s="21">
        <v>12194</v>
      </c>
      <c r="D94" s="22">
        <f t="shared" si="6"/>
        <v>0.7325483599663583</v>
      </c>
      <c r="E94" s="21">
        <v>1290</v>
      </c>
      <c r="F94" s="22">
        <f t="shared" si="7"/>
        <v>0.07749609515799591</v>
      </c>
      <c r="G94" s="21">
        <v>40</v>
      </c>
      <c r="H94" s="22">
        <f t="shared" si="8"/>
        <v>0.0024029796948215787</v>
      </c>
      <c r="I94" s="21">
        <v>1737</v>
      </c>
      <c r="J94" s="22">
        <f t="shared" si="9"/>
        <v>0.10434939324762706</v>
      </c>
      <c r="K94" s="21">
        <v>175</v>
      </c>
      <c r="L94" s="22">
        <f t="shared" si="10"/>
        <v>0.010513036164844407</v>
      </c>
      <c r="M94" s="21">
        <v>1210</v>
      </c>
      <c r="N94" s="22">
        <f t="shared" si="11"/>
        <v>0.07269013576835276</v>
      </c>
      <c r="O94" s="23">
        <v>13</v>
      </c>
    </row>
    <row r="95" spans="1:15" ht="12.75">
      <c r="A95" t="s">
        <v>99</v>
      </c>
      <c r="B95" s="21">
        <v>43861</v>
      </c>
      <c r="C95" s="21">
        <v>31267</v>
      </c>
      <c r="D95" s="22">
        <f t="shared" si="6"/>
        <v>0.7128656437381728</v>
      </c>
      <c r="E95" s="21">
        <v>4103</v>
      </c>
      <c r="F95" s="22">
        <f t="shared" si="7"/>
        <v>0.09354551879802102</v>
      </c>
      <c r="G95" s="21">
        <v>1777</v>
      </c>
      <c r="H95" s="22">
        <f t="shared" si="8"/>
        <v>0.040514352157953536</v>
      </c>
      <c r="I95" s="21">
        <v>4223</v>
      </c>
      <c r="J95" s="22">
        <f t="shared" si="9"/>
        <v>0.09628143453181642</v>
      </c>
      <c r="K95" s="21">
        <v>941</v>
      </c>
      <c r="L95" s="22">
        <f t="shared" si="10"/>
        <v>0.021454139212512255</v>
      </c>
      <c r="M95" s="21">
        <v>1550</v>
      </c>
      <c r="N95" s="22">
        <f t="shared" si="11"/>
        <v>0.035338911561523904</v>
      </c>
      <c r="O95" s="23">
        <v>16.9</v>
      </c>
    </row>
    <row r="96" spans="1:15" ht="12.75">
      <c r="A96" t="s">
        <v>100</v>
      </c>
      <c r="B96" s="21">
        <v>8390</v>
      </c>
      <c r="C96" s="21">
        <v>6455</v>
      </c>
      <c r="D96" s="22">
        <f t="shared" si="6"/>
        <v>0.7693682955899881</v>
      </c>
      <c r="E96" s="21">
        <v>959</v>
      </c>
      <c r="F96" s="22">
        <f t="shared" si="7"/>
        <v>0.11430274135876042</v>
      </c>
      <c r="G96" s="21">
        <v>3</v>
      </c>
      <c r="H96" s="22">
        <f t="shared" si="8"/>
        <v>0.0003575685339690107</v>
      </c>
      <c r="I96" s="21">
        <v>327</v>
      </c>
      <c r="J96" s="22">
        <f t="shared" si="9"/>
        <v>0.03897497020262217</v>
      </c>
      <c r="K96" s="21">
        <v>75</v>
      </c>
      <c r="L96" s="22">
        <f t="shared" si="10"/>
        <v>0.008939213349225268</v>
      </c>
      <c r="M96" s="21">
        <v>571</v>
      </c>
      <c r="N96" s="22">
        <f t="shared" si="11"/>
        <v>0.06805721096543504</v>
      </c>
      <c r="O96" s="23">
        <v>20.7</v>
      </c>
    </row>
    <row r="97" spans="1:15" ht="12.75">
      <c r="A97" t="s">
        <v>101</v>
      </c>
      <c r="B97" s="21">
        <v>3205</v>
      </c>
      <c r="C97" s="21">
        <v>2368</v>
      </c>
      <c r="D97" s="22">
        <f t="shared" si="6"/>
        <v>0.7388455538221529</v>
      </c>
      <c r="E97" s="21">
        <v>459</v>
      </c>
      <c r="F97" s="22">
        <f t="shared" si="7"/>
        <v>0.14321372854914197</v>
      </c>
      <c r="G97" s="21">
        <v>2</v>
      </c>
      <c r="H97" s="22">
        <f t="shared" si="8"/>
        <v>0.0006240249609984399</v>
      </c>
      <c r="I97" s="21">
        <v>100</v>
      </c>
      <c r="J97" s="22">
        <f t="shared" si="9"/>
        <v>0.031201248049921998</v>
      </c>
      <c r="K97" s="21">
        <v>16</v>
      </c>
      <c r="L97" s="22">
        <f t="shared" si="10"/>
        <v>0.0049921996879875195</v>
      </c>
      <c r="M97" s="21">
        <v>260</v>
      </c>
      <c r="N97" s="22">
        <f t="shared" si="11"/>
        <v>0.0811232449297972</v>
      </c>
      <c r="O97" s="23">
        <v>20.2</v>
      </c>
    </row>
    <row r="98" spans="1:15" ht="12.75">
      <c r="A98" t="s">
        <v>102</v>
      </c>
      <c r="B98" s="21">
        <v>6080</v>
      </c>
      <c r="C98" s="21">
        <v>4884</v>
      </c>
      <c r="D98" s="22">
        <f t="shared" si="6"/>
        <v>0.8032894736842106</v>
      </c>
      <c r="E98" s="21">
        <v>590</v>
      </c>
      <c r="F98" s="22">
        <f t="shared" si="7"/>
        <v>0.09703947368421052</v>
      </c>
      <c r="G98" s="21">
        <v>97</v>
      </c>
      <c r="H98" s="22">
        <f t="shared" si="8"/>
        <v>0.015953947368421054</v>
      </c>
      <c r="I98" s="21">
        <v>161</v>
      </c>
      <c r="J98" s="22">
        <f t="shared" si="9"/>
        <v>0.026480263157894736</v>
      </c>
      <c r="K98" s="21">
        <v>67</v>
      </c>
      <c r="L98" s="22">
        <f t="shared" si="10"/>
        <v>0.011019736842105263</v>
      </c>
      <c r="M98" s="21">
        <v>281</v>
      </c>
      <c r="N98" s="22">
        <f t="shared" si="11"/>
        <v>0.04621710526315789</v>
      </c>
      <c r="O98" s="23">
        <v>16.4</v>
      </c>
    </row>
    <row r="99" spans="1:15" ht="12.75">
      <c r="A99" t="s">
        <v>103</v>
      </c>
      <c r="B99" s="21">
        <v>3700</v>
      </c>
      <c r="C99" s="21">
        <v>2601</v>
      </c>
      <c r="D99" s="22">
        <f t="shared" si="6"/>
        <v>0.702972972972973</v>
      </c>
      <c r="E99" s="21">
        <v>559</v>
      </c>
      <c r="F99" s="22">
        <f t="shared" si="7"/>
        <v>0.1510810810810811</v>
      </c>
      <c r="G99" s="21">
        <v>12</v>
      </c>
      <c r="H99" s="22">
        <f t="shared" si="8"/>
        <v>0.003243243243243243</v>
      </c>
      <c r="I99" s="21">
        <v>149</v>
      </c>
      <c r="J99" s="22">
        <f t="shared" si="9"/>
        <v>0.04027027027027027</v>
      </c>
      <c r="K99" s="21">
        <v>36</v>
      </c>
      <c r="L99" s="22">
        <f t="shared" si="10"/>
        <v>0.00972972972972973</v>
      </c>
      <c r="M99" s="21">
        <v>343</v>
      </c>
      <c r="N99" s="22">
        <f t="shared" si="11"/>
        <v>0.0927027027027027</v>
      </c>
      <c r="O99" s="23">
        <v>23.9</v>
      </c>
    </row>
    <row r="100" spans="1:15" ht="12.75">
      <c r="A100" t="s">
        <v>104</v>
      </c>
      <c r="B100" s="21">
        <v>16223</v>
      </c>
      <c r="C100" s="21">
        <v>13158</v>
      </c>
      <c r="D100" s="22">
        <f t="shared" si="6"/>
        <v>0.8110707020896258</v>
      </c>
      <c r="E100" s="21">
        <v>1995</v>
      </c>
      <c r="F100" s="22">
        <f t="shared" si="7"/>
        <v>0.12297355606238057</v>
      </c>
      <c r="G100" s="21">
        <v>155</v>
      </c>
      <c r="H100" s="22">
        <f t="shared" si="8"/>
        <v>0.009554336435924305</v>
      </c>
      <c r="I100" s="21">
        <v>260</v>
      </c>
      <c r="J100" s="22">
        <f t="shared" si="9"/>
        <v>0.016026628860260125</v>
      </c>
      <c r="K100" s="21">
        <v>180</v>
      </c>
      <c r="L100" s="22">
        <f t="shared" si="10"/>
        <v>0.011095358441718549</v>
      </c>
      <c r="M100" s="21">
        <v>475</v>
      </c>
      <c r="N100" s="22">
        <f t="shared" si="11"/>
        <v>0.029279418110090612</v>
      </c>
      <c r="O100" s="23">
        <v>19.1</v>
      </c>
    </row>
    <row r="101" spans="1:15" ht="12.75">
      <c r="A101" t="s">
        <v>105</v>
      </c>
      <c r="B101" s="21">
        <v>21745</v>
      </c>
      <c r="C101" s="21">
        <v>17308</v>
      </c>
      <c r="D101" s="22">
        <f t="shared" si="6"/>
        <v>0.7959530926649805</v>
      </c>
      <c r="E101" s="21">
        <v>2578</v>
      </c>
      <c r="F101" s="22">
        <f t="shared" si="7"/>
        <v>0.11855598988273167</v>
      </c>
      <c r="G101" s="21">
        <v>86</v>
      </c>
      <c r="H101" s="22">
        <f t="shared" si="8"/>
        <v>0.003954932168314555</v>
      </c>
      <c r="I101" s="21">
        <v>607</v>
      </c>
      <c r="J101" s="22">
        <f t="shared" si="9"/>
        <v>0.02791446309496436</v>
      </c>
      <c r="K101" s="21">
        <v>180</v>
      </c>
      <c r="L101" s="22">
        <f t="shared" si="10"/>
        <v>0.008277765003449069</v>
      </c>
      <c r="M101" s="21">
        <v>986</v>
      </c>
      <c r="N101" s="22">
        <f t="shared" si="11"/>
        <v>0.0453437571855599</v>
      </c>
      <c r="O101" s="23">
        <v>25.8</v>
      </c>
    </row>
    <row r="102" spans="1:15" ht="12.75">
      <c r="A102" t="s">
        <v>106</v>
      </c>
      <c r="B102" s="21">
        <v>10618</v>
      </c>
      <c r="C102" s="21">
        <v>7690</v>
      </c>
      <c r="D102" s="22">
        <f t="shared" si="6"/>
        <v>0.7242418534563948</v>
      </c>
      <c r="E102" s="21">
        <v>1455</v>
      </c>
      <c r="F102" s="22">
        <f t="shared" si="7"/>
        <v>0.1370314560180825</v>
      </c>
      <c r="G102" s="21">
        <v>39</v>
      </c>
      <c r="H102" s="22">
        <f t="shared" si="8"/>
        <v>0.003673008099453758</v>
      </c>
      <c r="I102" s="21">
        <v>392</v>
      </c>
      <c r="J102" s="22">
        <f t="shared" si="9"/>
        <v>0.036918440384253154</v>
      </c>
      <c r="K102" s="21">
        <v>89</v>
      </c>
      <c r="L102" s="22">
        <f t="shared" si="10"/>
        <v>0.008381992842343191</v>
      </c>
      <c r="M102" s="21">
        <v>953</v>
      </c>
      <c r="N102" s="22">
        <f t="shared" si="11"/>
        <v>0.0897532491994726</v>
      </c>
      <c r="O102" s="23">
        <v>21.6</v>
      </c>
    </row>
    <row r="103" spans="1:15" ht="12.75">
      <c r="A103" t="s">
        <v>107</v>
      </c>
      <c r="B103" s="21">
        <v>3045</v>
      </c>
      <c r="C103" s="21">
        <v>2137</v>
      </c>
      <c r="D103" s="22">
        <f t="shared" si="6"/>
        <v>0.7018062397372742</v>
      </c>
      <c r="E103" s="21">
        <v>452</v>
      </c>
      <c r="F103" s="22">
        <f t="shared" si="7"/>
        <v>0.148440065681445</v>
      </c>
      <c r="G103" s="21">
        <v>0</v>
      </c>
      <c r="H103" s="22">
        <f t="shared" si="8"/>
        <v>0</v>
      </c>
      <c r="I103" s="21">
        <v>107</v>
      </c>
      <c r="J103" s="22">
        <f t="shared" si="9"/>
        <v>0.035139573070607555</v>
      </c>
      <c r="K103" s="21">
        <v>41</v>
      </c>
      <c r="L103" s="22">
        <f t="shared" si="10"/>
        <v>0.013464696223316914</v>
      </c>
      <c r="M103" s="21">
        <v>308</v>
      </c>
      <c r="N103" s="22">
        <f t="shared" si="11"/>
        <v>0.10114942528735632</v>
      </c>
      <c r="O103" s="23">
        <v>21.7</v>
      </c>
    </row>
    <row r="104" spans="1:15" ht="12.75">
      <c r="A104" t="s">
        <v>108</v>
      </c>
      <c r="B104" s="21">
        <v>18363</v>
      </c>
      <c r="C104" s="21">
        <v>15378</v>
      </c>
      <c r="D104" s="22">
        <f t="shared" si="6"/>
        <v>0.8374448619506617</v>
      </c>
      <c r="E104" s="21">
        <v>1846</v>
      </c>
      <c r="F104" s="22">
        <f t="shared" si="7"/>
        <v>0.1005282361269945</v>
      </c>
      <c r="G104" s="21">
        <v>68</v>
      </c>
      <c r="H104" s="22">
        <f t="shared" si="8"/>
        <v>0.0037030986222294834</v>
      </c>
      <c r="I104" s="21">
        <v>399</v>
      </c>
      <c r="J104" s="22">
        <f t="shared" si="9"/>
        <v>0.02172847573925829</v>
      </c>
      <c r="K104" s="21">
        <v>117</v>
      </c>
      <c r="L104" s="22">
        <f t="shared" si="10"/>
        <v>0.006371507923541905</v>
      </c>
      <c r="M104" s="21">
        <v>555</v>
      </c>
      <c r="N104" s="22">
        <f t="shared" si="11"/>
        <v>0.030223819637314166</v>
      </c>
      <c r="O104" s="23">
        <v>16</v>
      </c>
    </row>
    <row r="105" spans="1:15" ht="12.75">
      <c r="A105" t="s">
        <v>109</v>
      </c>
      <c r="B105" s="21">
        <v>5960</v>
      </c>
      <c r="C105" s="21">
        <v>4271</v>
      </c>
      <c r="D105" s="22">
        <f t="shared" si="6"/>
        <v>0.7166107382550335</v>
      </c>
      <c r="E105" s="21">
        <v>851</v>
      </c>
      <c r="F105" s="22">
        <f t="shared" si="7"/>
        <v>0.14278523489932887</v>
      </c>
      <c r="G105" s="21">
        <v>6</v>
      </c>
      <c r="H105" s="22">
        <f t="shared" si="8"/>
        <v>0.0010067114093959733</v>
      </c>
      <c r="I105" s="21">
        <v>411</v>
      </c>
      <c r="J105" s="22">
        <f t="shared" si="9"/>
        <v>0.06895973154362416</v>
      </c>
      <c r="K105" s="21">
        <v>36</v>
      </c>
      <c r="L105" s="22">
        <f t="shared" si="10"/>
        <v>0.006040268456375839</v>
      </c>
      <c r="M105" s="21">
        <v>385</v>
      </c>
      <c r="N105" s="22">
        <f t="shared" si="11"/>
        <v>0.06459731543624161</v>
      </c>
      <c r="O105" s="23">
        <v>14.8</v>
      </c>
    </row>
    <row r="106" spans="1:15" ht="12.75">
      <c r="A106" t="s">
        <v>110</v>
      </c>
      <c r="B106" s="21">
        <v>11665</v>
      </c>
      <c r="C106" s="21">
        <v>7992</v>
      </c>
      <c r="D106" s="22">
        <f t="shared" si="6"/>
        <v>0.6851264466352336</v>
      </c>
      <c r="E106" s="21">
        <v>960</v>
      </c>
      <c r="F106" s="22">
        <f t="shared" si="7"/>
        <v>0.08229747106729533</v>
      </c>
      <c r="G106" s="21">
        <v>18</v>
      </c>
      <c r="H106" s="22">
        <f t="shared" si="8"/>
        <v>0.0015430775825117874</v>
      </c>
      <c r="I106" s="21">
        <v>1698</v>
      </c>
      <c r="J106" s="22">
        <f t="shared" si="9"/>
        <v>0.14556365195027862</v>
      </c>
      <c r="K106" s="21">
        <v>94</v>
      </c>
      <c r="L106" s="22">
        <f t="shared" si="10"/>
        <v>0.008058294042006002</v>
      </c>
      <c r="M106" s="21">
        <v>903</v>
      </c>
      <c r="N106" s="22">
        <f t="shared" si="11"/>
        <v>0.07741105872267466</v>
      </c>
      <c r="O106" s="23">
        <v>15.9</v>
      </c>
    </row>
    <row r="107" spans="1:15" ht="12.75">
      <c r="A107" t="s">
        <v>111</v>
      </c>
      <c r="B107" s="21">
        <v>51233</v>
      </c>
      <c r="C107" s="21">
        <v>40309</v>
      </c>
      <c r="D107" s="22">
        <f t="shared" si="6"/>
        <v>0.7867780532078934</v>
      </c>
      <c r="E107" s="21">
        <v>6961</v>
      </c>
      <c r="F107" s="22">
        <f t="shared" si="7"/>
        <v>0.13586945913766518</v>
      </c>
      <c r="G107" s="21">
        <v>513</v>
      </c>
      <c r="H107" s="22">
        <f t="shared" si="8"/>
        <v>0.010013077508637011</v>
      </c>
      <c r="I107" s="21">
        <v>1476</v>
      </c>
      <c r="J107" s="22">
        <f t="shared" si="9"/>
        <v>0.028809556340639822</v>
      </c>
      <c r="K107" s="21">
        <v>430</v>
      </c>
      <c r="L107" s="22">
        <f t="shared" si="10"/>
        <v>0.008393027931216209</v>
      </c>
      <c r="M107" s="21">
        <v>1544</v>
      </c>
      <c r="N107" s="22">
        <f t="shared" si="11"/>
        <v>0.03013682587394843</v>
      </c>
      <c r="O107" s="23">
        <v>17.6</v>
      </c>
    </row>
    <row r="108" spans="1:15" ht="12.75">
      <c r="A108" t="s">
        <v>112</v>
      </c>
      <c r="B108" s="21">
        <v>4006</v>
      </c>
      <c r="C108" s="21">
        <v>3114</v>
      </c>
      <c r="D108" s="22">
        <f t="shared" si="6"/>
        <v>0.7773339990014978</v>
      </c>
      <c r="E108" s="21">
        <v>445</v>
      </c>
      <c r="F108" s="22">
        <f t="shared" si="7"/>
        <v>0.11108337493759361</v>
      </c>
      <c r="G108" s="21">
        <v>14</v>
      </c>
      <c r="H108" s="22">
        <f t="shared" si="8"/>
        <v>0.003494757863205192</v>
      </c>
      <c r="I108" s="21">
        <v>149</v>
      </c>
      <c r="J108" s="22">
        <f t="shared" si="9"/>
        <v>0.03719420868696954</v>
      </c>
      <c r="K108" s="21">
        <v>35</v>
      </c>
      <c r="L108" s="22">
        <f t="shared" si="10"/>
        <v>0.008736894658012981</v>
      </c>
      <c r="M108" s="21">
        <v>249</v>
      </c>
      <c r="N108" s="22">
        <f t="shared" si="11"/>
        <v>0.06215676485272092</v>
      </c>
      <c r="O108" s="23">
        <v>20</v>
      </c>
    </row>
    <row r="109" spans="1:15" ht="12.75">
      <c r="A109" t="s">
        <v>113</v>
      </c>
      <c r="B109" s="21">
        <v>6861</v>
      </c>
      <c r="C109" s="21">
        <v>5208</v>
      </c>
      <c r="D109" s="22">
        <f t="shared" si="6"/>
        <v>0.7590730214254482</v>
      </c>
      <c r="E109" s="21">
        <v>888</v>
      </c>
      <c r="F109" s="22">
        <f t="shared" si="7"/>
        <v>0.1294271972015741</v>
      </c>
      <c r="G109" s="21">
        <v>28</v>
      </c>
      <c r="H109" s="22">
        <f t="shared" si="8"/>
        <v>0.004081037749599184</v>
      </c>
      <c r="I109" s="21">
        <v>314</v>
      </c>
      <c r="J109" s="22">
        <f t="shared" si="9"/>
        <v>0.04576592333479085</v>
      </c>
      <c r="K109" s="21">
        <v>91</v>
      </c>
      <c r="L109" s="22">
        <f t="shared" si="10"/>
        <v>0.013263372686197348</v>
      </c>
      <c r="M109" s="21">
        <v>332</v>
      </c>
      <c r="N109" s="22">
        <f t="shared" si="11"/>
        <v>0.04838944760239032</v>
      </c>
      <c r="O109" s="23">
        <v>16</v>
      </c>
    </row>
    <row r="111" spans="1:19" ht="12.75">
      <c r="A111" s="2" t="s">
        <v>119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3" t="s">
        <v>116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 t="s">
        <v>120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12.75">
      <c r="A114" s="25" t="s">
        <v>121</v>
      </c>
    </row>
  </sheetData>
  <mergeCells count="13">
    <mergeCell ref="I6:J6"/>
    <mergeCell ref="K6:L6"/>
    <mergeCell ref="M6:N6"/>
    <mergeCell ref="E6:F6"/>
    <mergeCell ref="B4:O4"/>
    <mergeCell ref="G6:H6"/>
    <mergeCell ref="C5:D5"/>
    <mergeCell ref="C6:D6"/>
    <mergeCell ref="M5:N5"/>
    <mergeCell ref="K5:L5"/>
    <mergeCell ref="I5:J5"/>
    <mergeCell ref="G5:H5"/>
    <mergeCell ref="E5:F5"/>
  </mergeCells>
  <hyperlinks>
    <hyperlink ref="A114" r:id="rId1" display="http://www.iowadatacenter.org"/>
  </hyperlinks>
  <printOptions/>
  <pageMargins left="0.5" right="0.75" top="0.75" bottom="0.75" header="0.5" footer="0.5"/>
  <pageSetup fitToHeight="2" horizontalDpi="300" verticalDpi="300" orientation="landscape" scale="8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2004-08-25T15:10:21Z</cp:lastPrinted>
  <dcterms:created xsi:type="dcterms:W3CDTF">2002-02-08T19:14:06Z</dcterms:created>
  <dcterms:modified xsi:type="dcterms:W3CDTF">2004-08-25T15:10:24Z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