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255" windowWidth="13440" windowHeight="8565" activeTab="0"/>
  </bookViews>
  <sheets>
    <sheet name="Race and Hispanic Origin" sheetId="1" r:id="rId1"/>
  </sheets>
  <definedNames>
    <definedName name="_xlnm.Print_Titles" localSheetId="0">'Race and Hispanic Origin'!$1:$10</definedName>
  </definedNames>
  <calcPr fullCalcOnLoad="1"/>
</workbook>
</file>

<file path=xl/sharedStrings.xml><?xml version="1.0" encoding="utf-8"?>
<sst xmlns="http://schemas.openxmlformats.org/spreadsheetml/2006/main" count="145" uniqueCount="128">
  <si>
    <t>Area</t>
  </si>
  <si>
    <t>population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</si>
  <si>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</si>
  <si>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</si>
  <si>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</si>
  <si>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</si>
  <si>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</si>
  <si>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</si>
  <si>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</si>
  <si>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</si>
  <si>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</si>
  <si>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</si>
  <si>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</si>
  <si>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</si>
  <si>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</si>
  <si>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</si>
  <si>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</si>
  <si>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</si>
  <si>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</si>
  <si>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</si>
  <si>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</si>
  <si>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</si>
  <si>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</si>
  <si>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</si>
  <si>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</si>
  <si>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</si>
  <si>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</si>
  <si>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</si>
  <si>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</si>
  <si>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</si>
  <si>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</si>
  <si>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</si>
  <si>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</si>
  <si>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</si>
  <si>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</si>
  <si>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</si>
  <si>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</si>
  <si>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</si>
  <si>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</si>
  <si>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</si>
  <si>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</si>
  <si>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</si>
  <si>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</si>
  <si>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</si>
  <si>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</si>
  <si>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</si>
  <si>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</si>
  <si>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</si>
  <si>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</si>
  <si>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</si>
  <si>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</si>
  <si>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</si>
  <si>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</si>
  <si>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</si>
  <si>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</si>
  <si>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</si>
  <si>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</si>
  <si>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</si>
  <si>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</si>
  <si>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</si>
  <si>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</si>
  <si>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</si>
  <si>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</si>
  <si>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</si>
  <si>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</si>
  <si>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</si>
  <si>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</si>
  <si>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</si>
  <si>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</si>
  <si>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</si>
  <si>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</si>
  <si>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</si>
  <si>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</si>
  <si>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</si>
  <si>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</si>
  <si>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</si>
  <si>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</si>
  <si>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</si>
  <si>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</si>
  <si>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</si>
  <si>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</si>
  <si>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</si>
  <si>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</si>
  <si>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</si>
  <si>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</si>
  <si>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</si>
  <si>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</si>
  <si>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</si>
  <si>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</si>
  <si>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</si>
  <si>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</si>
  <si>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</si>
  <si>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</si>
  <si>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</si>
  <si>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</si>
  <si>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</si>
  <si>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</si>
  <si>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</si>
  <si>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</si>
  <si>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</si>
  <si>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</si>
  <si>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</si>
  <si>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Prepared By: State Library of Iowa, State Data Center Program, 800-248-4483, </t>
  </si>
  <si>
    <t>Total</t>
  </si>
  <si>
    <t>White</t>
  </si>
  <si>
    <t>Asian</t>
  </si>
  <si>
    <t>Native Hawaiian/</t>
  </si>
  <si>
    <t>Other Pacific</t>
  </si>
  <si>
    <t>One race alone</t>
  </si>
  <si>
    <t>more races</t>
  </si>
  <si>
    <t>White alone,</t>
  </si>
  <si>
    <t>Black/</t>
  </si>
  <si>
    <t xml:space="preserve"> American Indian/</t>
  </si>
  <si>
    <t>Some other</t>
  </si>
  <si>
    <t xml:space="preserve">Two or </t>
  </si>
  <si>
    <t>Hispanic or Latino</t>
  </si>
  <si>
    <t xml:space="preserve"> not </t>
  </si>
  <si>
    <t>African American</t>
  </si>
  <si>
    <t>Alaska native</t>
  </si>
  <si>
    <t xml:space="preserve"> Islander</t>
  </si>
  <si>
    <t>race</t>
  </si>
  <si>
    <t>(of any race)</t>
  </si>
  <si>
    <t>Number</t>
  </si>
  <si>
    <t>Percent</t>
  </si>
  <si>
    <t>2000 Census: SF1, Tables P1,P7 and P8</t>
  </si>
  <si>
    <t>http://www.silo.lib.ia.us/specialized-services/datacenter/index.html</t>
  </si>
  <si>
    <t>Race and Hispanic or Latino Origin in Iowa's Counties: 2000</t>
  </si>
  <si>
    <t>Source: U.S. Bureau of the Census, Decennial Census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</si>
</sst>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0" xfId="19" applyFont="1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0.7109375" style="0" customWidth="1"/>
    <col min="3" max="3" width="9.421875" style="0" customWidth="1"/>
    <col min="4" max="4" width="8.8515625" style="0" customWidth="1"/>
    <col min="5" max="5" width="8.57421875" style="0" customWidth="1"/>
    <col min="6" max="6" width="9.28125" style="0" customWidth="1"/>
    <col min="7" max="7" width="8.8515625" style="0" customWidth="1"/>
    <col min="8" max="8" width="9.57421875" style="0" customWidth="1"/>
    <col min="9" max="9" width="8.57421875" style="0" customWidth="1"/>
    <col min="10" max="10" width="8.421875" style="0" customWidth="1"/>
    <col min="11" max="11" width="9.8515625" style="0" customWidth="1"/>
    <col min="12" max="12" width="8.8515625" style="0" customWidth="1"/>
  </cols>
  <sheetData>
    <row r="1" s="1" customFormat="1" ht="12.75">
      <c r="A1" s="1" t="s">
        <v>126</v>
      </c>
    </row>
    <row r="2" ht="12.75">
      <c r="A2" s="1"/>
    </row>
    <row r="3" spans="1:20" s="2" customFormat="1" ht="12.75">
      <c r="A3" s="9"/>
      <c r="B3" s="9"/>
      <c r="C3" s="29" t="s">
        <v>108</v>
      </c>
      <c r="D3" s="30"/>
      <c r="E3" s="30"/>
      <c r="F3" s="30"/>
      <c r="G3" s="30"/>
      <c r="H3" s="30"/>
      <c r="I3" s="30"/>
      <c r="J3" s="30"/>
      <c r="K3" s="31"/>
      <c r="L3" s="31"/>
      <c r="M3" s="31"/>
      <c r="N3" s="31"/>
      <c r="O3" s="10"/>
      <c r="P3" s="12"/>
      <c r="Q3" s="10"/>
      <c r="R3" s="12"/>
      <c r="S3" s="10"/>
      <c r="T3" s="12"/>
    </row>
    <row r="4" spans="1:20" s="2" customFormat="1" ht="12.75">
      <c r="A4" s="13"/>
      <c r="B4" s="14"/>
      <c r="C4" s="10"/>
      <c r="D4" s="12"/>
      <c r="E4" s="11"/>
      <c r="F4" s="12"/>
      <c r="G4" s="11"/>
      <c r="H4" s="12"/>
      <c r="I4" s="11"/>
      <c r="J4" s="12"/>
      <c r="K4" s="26" t="s">
        <v>106</v>
      </c>
      <c r="L4" s="27"/>
      <c r="M4" s="11"/>
      <c r="N4" s="11"/>
      <c r="O4" s="14"/>
      <c r="P4" s="15"/>
      <c r="Q4" s="14"/>
      <c r="R4" s="15"/>
      <c r="S4" s="28" t="s">
        <v>110</v>
      </c>
      <c r="T4" s="27"/>
    </row>
    <row r="5" spans="1:20" s="2" customFormat="1" ht="12.75">
      <c r="A5" s="13"/>
      <c r="B5" s="14"/>
      <c r="C5" s="14"/>
      <c r="D5" s="15"/>
      <c r="E5" s="26" t="s">
        <v>111</v>
      </c>
      <c r="F5" s="27"/>
      <c r="G5" s="28" t="s">
        <v>112</v>
      </c>
      <c r="H5" s="26"/>
      <c r="I5" s="14"/>
      <c r="J5" s="15"/>
      <c r="K5" s="26" t="s">
        <v>107</v>
      </c>
      <c r="L5" s="27"/>
      <c r="M5" s="28" t="s">
        <v>113</v>
      </c>
      <c r="N5" s="26"/>
      <c r="O5" s="28" t="s">
        <v>114</v>
      </c>
      <c r="P5" s="27"/>
      <c r="Q5" s="26" t="s">
        <v>115</v>
      </c>
      <c r="R5" s="27"/>
      <c r="S5" s="28" t="s">
        <v>116</v>
      </c>
      <c r="T5" s="27"/>
    </row>
    <row r="6" spans="1:20" s="2" customFormat="1" ht="12.75">
      <c r="A6" s="13"/>
      <c r="B6" s="14" t="s">
        <v>103</v>
      </c>
      <c r="C6" s="24" t="s">
        <v>104</v>
      </c>
      <c r="D6" s="25"/>
      <c r="E6" s="28" t="s">
        <v>117</v>
      </c>
      <c r="F6" s="27"/>
      <c r="G6" s="28" t="s">
        <v>118</v>
      </c>
      <c r="H6" s="26"/>
      <c r="I6" s="24" t="s">
        <v>105</v>
      </c>
      <c r="J6" s="25"/>
      <c r="K6" s="26" t="s">
        <v>119</v>
      </c>
      <c r="L6" s="27"/>
      <c r="M6" s="28" t="s">
        <v>120</v>
      </c>
      <c r="N6" s="26"/>
      <c r="O6" s="24" t="s">
        <v>109</v>
      </c>
      <c r="P6" s="25"/>
      <c r="Q6" s="26" t="s">
        <v>121</v>
      </c>
      <c r="R6" s="27"/>
      <c r="S6" s="24" t="s">
        <v>115</v>
      </c>
      <c r="T6" s="25"/>
    </row>
    <row r="7" spans="1:20" s="2" customFormat="1" ht="12.75">
      <c r="A7" s="16" t="s">
        <v>0</v>
      </c>
      <c r="B7" s="17" t="s">
        <v>1</v>
      </c>
      <c r="C7" s="18" t="s">
        <v>122</v>
      </c>
      <c r="D7" s="19" t="s">
        <v>123</v>
      </c>
      <c r="E7" s="18" t="s">
        <v>122</v>
      </c>
      <c r="F7" s="19" t="s">
        <v>123</v>
      </c>
      <c r="G7" s="18" t="s">
        <v>122</v>
      </c>
      <c r="H7" s="19" t="s">
        <v>123</v>
      </c>
      <c r="I7" s="18" t="s">
        <v>122</v>
      </c>
      <c r="J7" s="19" t="s">
        <v>123</v>
      </c>
      <c r="K7" s="18" t="s">
        <v>122</v>
      </c>
      <c r="L7" s="19" t="s">
        <v>123</v>
      </c>
      <c r="M7" s="18" t="s">
        <v>122</v>
      </c>
      <c r="N7" s="19" t="s">
        <v>123</v>
      </c>
      <c r="O7" s="18" t="s">
        <v>122</v>
      </c>
      <c r="P7" s="19" t="s">
        <v>123</v>
      </c>
      <c r="Q7" s="18" t="s">
        <v>122</v>
      </c>
      <c r="R7" s="19" t="s">
        <v>123</v>
      </c>
      <c r="S7" s="18" t="s">
        <v>122</v>
      </c>
      <c r="T7" s="19" t="s">
        <v>123</v>
      </c>
    </row>
    <row r="8" ht="12.75">
      <c r="J8" s="6"/>
    </row>
    <row r="9" spans="1:20" s="1" customFormat="1" ht="12.75">
      <c r="A9" s="1" t="s">
        <v>2</v>
      </c>
      <c r="B9" s="23">
        <v>2926324</v>
      </c>
      <c r="C9" s="23">
        <v>2748640</v>
      </c>
      <c r="D9" s="22">
        <f>C9/B9</f>
        <v>0.9392808178451874</v>
      </c>
      <c r="E9" s="23">
        <v>61853</v>
      </c>
      <c r="F9" s="22">
        <f>E9/B9</f>
        <v>0.02113675724219191</v>
      </c>
      <c r="G9" s="23">
        <v>8989</v>
      </c>
      <c r="H9" s="22">
        <f>G9/B9</f>
        <v>0.003071771956898826</v>
      </c>
      <c r="I9" s="23">
        <v>36635</v>
      </c>
      <c r="J9" s="22">
        <f>I9/B9</f>
        <v>0.012519119550671764</v>
      </c>
      <c r="K9" s="23">
        <v>1009</v>
      </c>
      <c r="L9" s="22">
        <f>K9/B9</f>
        <v>0.0003448011908455796</v>
      </c>
      <c r="M9" s="23">
        <v>37420</v>
      </c>
      <c r="N9" s="22">
        <f>M9/B9</f>
        <v>0.012787374193698306</v>
      </c>
      <c r="O9" s="23">
        <v>31778</v>
      </c>
      <c r="P9" s="22">
        <f>O9/B9</f>
        <v>0.010859358020506273</v>
      </c>
      <c r="Q9" s="23">
        <v>82473</v>
      </c>
      <c r="R9" s="22">
        <f>Q9/B9</f>
        <v>0.02818314034946233</v>
      </c>
      <c r="S9" s="23">
        <v>2710344</v>
      </c>
      <c r="T9" s="22">
        <f>S9/B9</f>
        <v>0.926194091973411</v>
      </c>
    </row>
    <row r="10" spans="2:11" ht="12.75">
      <c r="B10" s="7"/>
      <c r="C10" s="7"/>
      <c r="D10" s="7"/>
      <c r="E10" s="7"/>
      <c r="F10" s="7"/>
      <c r="G10" s="8"/>
      <c r="H10" s="7"/>
      <c r="I10" s="7"/>
      <c r="J10" s="7"/>
      <c r="K10" s="7"/>
    </row>
    <row r="11" spans="1:20" ht="12.75">
      <c r="A11" s="3" t="s">
        <v>3</v>
      </c>
      <c r="B11" s="21">
        <v>8243</v>
      </c>
      <c r="C11" s="21">
        <v>8153</v>
      </c>
      <c r="D11" s="22">
        <f aca="true" t="shared" si="0" ref="D11:D74">C11/B11</f>
        <v>0.9890816450321485</v>
      </c>
      <c r="E11">
        <v>6</v>
      </c>
      <c r="F11" s="22">
        <f aca="true" t="shared" si="1" ref="F11:F74">E11/B11</f>
        <v>0.0007278903311901007</v>
      </c>
      <c r="G11">
        <v>6</v>
      </c>
      <c r="H11" s="22">
        <f aca="true" t="shared" si="2" ref="H11:H74">G11/B11</f>
        <v>0.0007278903311901007</v>
      </c>
      <c r="I11">
        <v>19</v>
      </c>
      <c r="J11" s="22">
        <f aca="true" t="shared" si="3" ref="J11:J74">I11/B11</f>
        <v>0.002304986048768652</v>
      </c>
      <c r="K11">
        <v>0</v>
      </c>
      <c r="L11" s="22">
        <f aca="true" t="shared" si="4" ref="L11:L74">K11/B11</f>
        <v>0</v>
      </c>
      <c r="M11">
        <v>19</v>
      </c>
      <c r="N11" s="22">
        <f aca="true" t="shared" si="5" ref="N11:N74">M11/B11</f>
        <v>0.002304986048768652</v>
      </c>
      <c r="O11">
        <v>40</v>
      </c>
      <c r="P11" s="22">
        <f aca="true" t="shared" si="6" ref="P11:P74">O11/B11</f>
        <v>0.004852602207934004</v>
      </c>
      <c r="Q11">
        <v>58</v>
      </c>
      <c r="R11" s="22">
        <f aca="true" t="shared" si="7" ref="R11:R74">Q11/B11</f>
        <v>0.007036273201504306</v>
      </c>
      <c r="S11" s="21">
        <v>8115</v>
      </c>
      <c r="T11" s="22">
        <f aca="true" t="shared" si="8" ref="T11:T74">S11/B11</f>
        <v>0.9844716729346111</v>
      </c>
    </row>
    <row r="12" spans="1:20" ht="12.75">
      <c r="A12" s="3" t="s">
        <v>4</v>
      </c>
      <c r="B12" s="21">
        <v>4482</v>
      </c>
      <c r="C12" s="21">
        <v>4433</v>
      </c>
      <c r="D12" s="22">
        <f t="shared" si="0"/>
        <v>0.9890673806336457</v>
      </c>
      <c r="E12">
        <v>3</v>
      </c>
      <c r="F12" s="22">
        <f t="shared" si="1"/>
        <v>0.0006693440428380187</v>
      </c>
      <c r="G12">
        <v>20</v>
      </c>
      <c r="H12" s="22">
        <f t="shared" si="2"/>
        <v>0.004462293618920125</v>
      </c>
      <c r="I12">
        <v>8</v>
      </c>
      <c r="J12" s="22">
        <f t="shared" si="3"/>
        <v>0.00178491744756805</v>
      </c>
      <c r="K12">
        <v>0</v>
      </c>
      <c r="L12" s="22">
        <f t="shared" si="4"/>
        <v>0</v>
      </c>
      <c r="M12">
        <v>2</v>
      </c>
      <c r="N12" s="22">
        <f t="shared" si="5"/>
        <v>0.0004462293618920125</v>
      </c>
      <c r="O12">
        <v>16</v>
      </c>
      <c r="P12" s="22">
        <f t="shared" si="6"/>
        <v>0.0035698348951361</v>
      </c>
      <c r="Q12">
        <v>26</v>
      </c>
      <c r="R12" s="22">
        <f t="shared" si="7"/>
        <v>0.005800981704596163</v>
      </c>
      <c r="S12" s="21">
        <v>4414</v>
      </c>
      <c r="T12" s="22">
        <f t="shared" si="8"/>
        <v>0.9848282016956715</v>
      </c>
    </row>
    <row r="13" spans="1:20" ht="12.75">
      <c r="A13" s="3" t="s">
        <v>5</v>
      </c>
      <c r="B13" s="21">
        <v>14675</v>
      </c>
      <c r="C13" s="21">
        <v>14070</v>
      </c>
      <c r="D13" s="22">
        <f t="shared" si="0"/>
        <v>0.9587734241908007</v>
      </c>
      <c r="E13">
        <v>21</v>
      </c>
      <c r="F13" s="22">
        <f t="shared" si="1"/>
        <v>0.0014310051107325383</v>
      </c>
      <c r="G13">
        <v>26</v>
      </c>
      <c r="H13" s="22">
        <f t="shared" si="2"/>
        <v>0.0017717206132879047</v>
      </c>
      <c r="I13">
        <v>39</v>
      </c>
      <c r="J13" s="22">
        <f t="shared" si="3"/>
        <v>0.002657580919931857</v>
      </c>
      <c r="K13">
        <v>2</v>
      </c>
      <c r="L13" s="22">
        <f t="shared" si="4"/>
        <v>0.0001362862010221465</v>
      </c>
      <c r="M13">
        <v>414</v>
      </c>
      <c r="N13" s="22">
        <f t="shared" si="5"/>
        <v>0.02821124361158433</v>
      </c>
      <c r="O13">
        <v>103</v>
      </c>
      <c r="P13" s="22">
        <f t="shared" si="6"/>
        <v>0.007018739352640545</v>
      </c>
      <c r="Q13">
        <v>520</v>
      </c>
      <c r="R13" s="22">
        <f t="shared" si="7"/>
        <v>0.035434412265758095</v>
      </c>
      <c r="S13" s="21">
        <v>13983</v>
      </c>
      <c r="T13" s="22">
        <f t="shared" si="8"/>
        <v>0.9528449744463373</v>
      </c>
    </row>
    <row r="14" spans="1:20" ht="12.75">
      <c r="A14" s="3" t="s">
        <v>6</v>
      </c>
      <c r="B14" s="21">
        <v>13721</v>
      </c>
      <c r="C14" s="21">
        <v>13469</v>
      </c>
      <c r="D14" s="22">
        <f t="shared" si="0"/>
        <v>0.9816339916915676</v>
      </c>
      <c r="E14">
        <v>58</v>
      </c>
      <c r="F14" s="22">
        <f t="shared" si="1"/>
        <v>0.004227097150353473</v>
      </c>
      <c r="G14">
        <v>23</v>
      </c>
      <c r="H14" s="22">
        <f t="shared" si="2"/>
        <v>0.0016762626630712047</v>
      </c>
      <c r="I14">
        <v>36</v>
      </c>
      <c r="J14" s="22">
        <f t="shared" si="3"/>
        <v>0.00262371547263319</v>
      </c>
      <c r="K14">
        <v>1</v>
      </c>
      <c r="L14" s="22">
        <f t="shared" si="4"/>
        <v>7.288098535092194E-05</v>
      </c>
      <c r="M14">
        <v>37</v>
      </c>
      <c r="N14" s="22">
        <f t="shared" si="5"/>
        <v>0.002696596457984112</v>
      </c>
      <c r="O14">
        <v>97</v>
      </c>
      <c r="P14" s="22">
        <f t="shared" si="6"/>
        <v>0.007069455579039429</v>
      </c>
      <c r="Q14">
        <v>135</v>
      </c>
      <c r="R14" s="22">
        <f t="shared" si="7"/>
        <v>0.009838933022374463</v>
      </c>
      <c r="S14" s="21">
        <v>13382</v>
      </c>
      <c r="T14" s="22">
        <f t="shared" si="8"/>
        <v>0.9752933459660375</v>
      </c>
    </row>
    <row r="15" spans="1:20" ht="12.75">
      <c r="A15" s="3" t="s">
        <v>7</v>
      </c>
      <c r="B15" s="21">
        <v>6830</v>
      </c>
      <c r="C15" s="21">
        <v>6773</v>
      </c>
      <c r="D15" s="22">
        <f t="shared" si="0"/>
        <v>0.9916544655929722</v>
      </c>
      <c r="E15">
        <v>10</v>
      </c>
      <c r="F15" s="22">
        <f t="shared" si="1"/>
        <v>0.0014641288433382138</v>
      </c>
      <c r="G15">
        <v>6</v>
      </c>
      <c r="H15" s="22">
        <f t="shared" si="2"/>
        <v>0.0008784773060029283</v>
      </c>
      <c r="I15">
        <v>13</v>
      </c>
      <c r="J15" s="22">
        <f t="shared" si="3"/>
        <v>0.001903367496339678</v>
      </c>
      <c r="K15">
        <v>0</v>
      </c>
      <c r="L15" s="22">
        <f t="shared" si="4"/>
        <v>0</v>
      </c>
      <c r="M15">
        <v>2</v>
      </c>
      <c r="N15" s="22">
        <f t="shared" si="5"/>
        <v>0.00029282576866764275</v>
      </c>
      <c r="O15">
        <v>26</v>
      </c>
      <c r="P15" s="22">
        <f t="shared" si="6"/>
        <v>0.003806734992679356</v>
      </c>
      <c r="Q15">
        <v>33</v>
      </c>
      <c r="R15" s="22">
        <f t="shared" si="7"/>
        <v>0.004831625183016106</v>
      </c>
      <c r="S15" s="21">
        <v>6743</v>
      </c>
      <c r="T15" s="22">
        <f t="shared" si="8"/>
        <v>0.9872620790629575</v>
      </c>
    </row>
    <row r="16" spans="1:20" ht="12.75">
      <c r="A16" s="3" t="s">
        <v>8</v>
      </c>
      <c r="B16" s="21">
        <v>25308</v>
      </c>
      <c r="C16" s="21">
        <v>25015</v>
      </c>
      <c r="D16" s="22">
        <f t="shared" si="0"/>
        <v>0.9884226331594753</v>
      </c>
      <c r="E16">
        <v>51</v>
      </c>
      <c r="F16" s="22">
        <f t="shared" si="1"/>
        <v>0.0020151730678046468</v>
      </c>
      <c r="G16">
        <v>37</v>
      </c>
      <c r="H16" s="22">
        <f t="shared" si="2"/>
        <v>0.0014619883040935672</v>
      </c>
      <c r="I16">
        <v>43</v>
      </c>
      <c r="J16" s="22">
        <f t="shared" si="3"/>
        <v>0.0016990674885411726</v>
      </c>
      <c r="K16">
        <v>4</v>
      </c>
      <c r="L16" s="22">
        <f t="shared" si="4"/>
        <v>0.000158052789631737</v>
      </c>
      <c r="M16">
        <v>27</v>
      </c>
      <c r="N16" s="22">
        <f t="shared" si="5"/>
        <v>0.0010668563300142249</v>
      </c>
      <c r="O16">
        <v>131</v>
      </c>
      <c r="P16" s="22">
        <f t="shared" si="6"/>
        <v>0.005176228860439387</v>
      </c>
      <c r="Q16">
        <v>156</v>
      </c>
      <c r="R16" s="22">
        <f t="shared" si="7"/>
        <v>0.006164058795637743</v>
      </c>
      <c r="S16" s="21">
        <v>24894</v>
      </c>
      <c r="T16" s="22">
        <f t="shared" si="8"/>
        <v>0.9836415362731152</v>
      </c>
    </row>
    <row r="17" spans="1:20" ht="12.75">
      <c r="A17" s="3" t="s">
        <v>9</v>
      </c>
      <c r="B17" s="21">
        <v>128012</v>
      </c>
      <c r="C17" s="21">
        <v>113194</v>
      </c>
      <c r="D17" s="22">
        <f t="shared" si="0"/>
        <v>0.8842452270099678</v>
      </c>
      <c r="E17" s="21">
        <v>10179</v>
      </c>
      <c r="F17" s="22">
        <f t="shared" si="1"/>
        <v>0.07951598287660532</v>
      </c>
      <c r="G17">
        <v>228</v>
      </c>
      <c r="H17" s="22">
        <f t="shared" si="2"/>
        <v>0.00178108302346655</v>
      </c>
      <c r="I17" s="21">
        <v>1254</v>
      </c>
      <c r="J17" s="22">
        <f t="shared" si="3"/>
        <v>0.009795956629066025</v>
      </c>
      <c r="K17">
        <v>56</v>
      </c>
      <c r="L17" s="22">
        <f t="shared" si="4"/>
        <v>0.00043745898821985436</v>
      </c>
      <c r="M17" s="21">
        <v>1190</v>
      </c>
      <c r="N17" s="22">
        <f t="shared" si="5"/>
        <v>0.009296003499671905</v>
      </c>
      <c r="O17" s="21">
        <v>1911</v>
      </c>
      <c r="P17" s="22">
        <f t="shared" si="6"/>
        <v>0.014928287973002531</v>
      </c>
      <c r="Q17" s="21">
        <v>2359</v>
      </c>
      <c r="R17" s="22">
        <f t="shared" si="7"/>
        <v>0.018427959878761366</v>
      </c>
      <c r="S17" s="21">
        <v>112223</v>
      </c>
      <c r="T17" s="22">
        <f t="shared" si="8"/>
        <v>0.8766600006249414</v>
      </c>
    </row>
    <row r="18" spans="1:20" ht="12.75">
      <c r="A18" s="3" t="s">
        <v>10</v>
      </c>
      <c r="B18" s="21">
        <v>26224</v>
      </c>
      <c r="C18" s="21">
        <v>25838</v>
      </c>
      <c r="D18" s="22">
        <f t="shared" si="0"/>
        <v>0.985280658938377</v>
      </c>
      <c r="E18">
        <v>95</v>
      </c>
      <c r="F18" s="22">
        <f t="shared" si="1"/>
        <v>0.0036226357535082366</v>
      </c>
      <c r="G18">
        <v>53</v>
      </c>
      <c r="H18" s="22">
        <f t="shared" si="2"/>
        <v>0.0020210494203782795</v>
      </c>
      <c r="I18">
        <v>57</v>
      </c>
      <c r="J18" s="22">
        <f t="shared" si="3"/>
        <v>0.002173581452104942</v>
      </c>
      <c r="K18">
        <v>0</v>
      </c>
      <c r="L18" s="22">
        <f t="shared" si="4"/>
        <v>0</v>
      </c>
      <c r="M18">
        <v>67</v>
      </c>
      <c r="N18" s="22">
        <f t="shared" si="5"/>
        <v>0.0025549115314215986</v>
      </c>
      <c r="O18">
        <v>114</v>
      </c>
      <c r="P18" s="22">
        <f t="shared" si="6"/>
        <v>0.004347162904209884</v>
      </c>
      <c r="Q18">
        <v>218</v>
      </c>
      <c r="R18" s="22">
        <f t="shared" si="7"/>
        <v>0.008312995729103111</v>
      </c>
      <c r="S18" s="21">
        <v>25729</v>
      </c>
      <c r="T18" s="22">
        <f t="shared" si="8"/>
        <v>0.9811241610738255</v>
      </c>
    </row>
    <row r="19" spans="1:20" ht="12.75">
      <c r="A19" s="3" t="s">
        <v>11</v>
      </c>
      <c r="B19" s="21">
        <v>23325</v>
      </c>
      <c r="C19" s="21">
        <v>22909</v>
      </c>
      <c r="D19" s="22">
        <f t="shared" si="0"/>
        <v>0.9821650589496249</v>
      </c>
      <c r="E19">
        <v>112</v>
      </c>
      <c r="F19" s="22">
        <f t="shared" si="1"/>
        <v>0.00480171489817792</v>
      </c>
      <c r="G19">
        <v>15</v>
      </c>
      <c r="H19" s="22">
        <f t="shared" si="2"/>
        <v>0.0006430868167202572</v>
      </c>
      <c r="I19">
        <v>121</v>
      </c>
      <c r="J19" s="22">
        <f t="shared" si="3"/>
        <v>0.005187566988210075</v>
      </c>
      <c r="K19">
        <v>5</v>
      </c>
      <c r="L19" s="22">
        <f t="shared" si="4"/>
        <v>0.00021436227224008573</v>
      </c>
      <c r="M19">
        <v>24</v>
      </c>
      <c r="N19" s="22">
        <f t="shared" si="5"/>
        <v>0.0010289389067524115</v>
      </c>
      <c r="O19">
        <v>139</v>
      </c>
      <c r="P19" s="22">
        <f t="shared" si="6"/>
        <v>0.0059592711682743835</v>
      </c>
      <c r="Q19">
        <v>130</v>
      </c>
      <c r="R19" s="22">
        <f t="shared" si="7"/>
        <v>0.005573419078242229</v>
      </c>
      <c r="S19" s="21">
        <v>22836</v>
      </c>
      <c r="T19" s="22">
        <f t="shared" si="8"/>
        <v>0.9790353697749196</v>
      </c>
    </row>
    <row r="20" spans="1:20" ht="12.75">
      <c r="A20" s="3" t="s">
        <v>12</v>
      </c>
      <c r="B20" s="21">
        <v>21093</v>
      </c>
      <c r="C20" s="21">
        <v>20757</v>
      </c>
      <c r="D20" s="22">
        <f t="shared" si="0"/>
        <v>0.9840705447304793</v>
      </c>
      <c r="E20">
        <v>57</v>
      </c>
      <c r="F20" s="22">
        <f t="shared" si="1"/>
        <v>0.002702318304650832</v>
      </c>
      <c r="G20">
        <v>45</v>
      </c>
      <c r="H20" s="22">
        <f t="shared" si="2"/>
        <v>0.002133409187882236</v>
      </c>
      <c r="I20">
        <v>85</v>
      </c>
      <c r="J20" s="22">
        <f t="shared" si="3"/>
        <v>0.0040297729104442235</v>
      </c>
      <c r="K20">
        <v>1</v>
      </c>
      <c r="L20" s="22">
        <f t="shared" si="4"/>
        <v>4.7409093064049684E-05</v>
      </c>
      <c r="M20">
        <v>34</v>
      </c>
      <c r="N20" s="22">
        <f t="shared" si="5"/>
        <v>0.0016119091641776894</v>
      </c>
      <c r="O20">
        <v>114</v>
      </c>
      <c r="P20" s="22">
        <f t="shared" si="6"/>
        <v>0.005404636609301664</v>
      </c>
      <c r="Q20">
        <v>131</v>
      </c>
      <c r="R20" s="22">
        <f t="shared" si="7"/>
        <v>0.006210591191390509</v>
      </c>
      <c r="S20" s="21">
        <v>20667</v>
      </c>
      <c r="T20" s="22">
        <f t="shared" si="8"/>
        <v>0.9798037263547148</v>
      </c>
    </row>
    <row r="21" spans="1:20" ht="12.75">
      <c r="A21" s="3" t="s">
        <v>13</v>
      </c>
      <c r="B21" s="21">
        <v>20411</v>
      </c>
      <c r="C21" s="21">
        <v>17962</v>
      </c>
      <c r="D21" s="22">
        <f t="shared" si="0"/>
        <v>0.8800156778207829</v>
      </c>
      <c r="E21">
        <v>72</v>
      </c>
      <c r="F21" s="22">
        <f t="shared" si="1"/>
        <v>0.0035275096761550146</v>
      </c>
      <c r="G21">
        <v>27</v>
      </c>
      <c r="H21" s="22">
        <f t="shared" si="2"/>
        <v>0.0013228161285581304</v>
      </c>
      <c r="I21">
        <v>884</v>
      </c>
      <c r="J21" s="22">
        <f t="shared" si="3"/>
        <v>0.043309979912792125</v>
      </c>
      <c r="K21">
        <v>3</v>
      </c>
      <c r="L21" s="22">
        <f t="shared" si="4"/>
        <v>0.00014697956983979226</v>
      </c>
      <c r="M21" s="21">
        <v>1174</v>
      </c>
      <c r="N21" s="22">
        <f t="shared" si="5"/>
        <v>0.057518004997305375</v>
      </c>
      <c r="O21">
        <v>289</v>
      </c>
      <c r="P21" s="22">
        <f t="shared" si="6"/>
        <v>0.014159031894566656</v>
      </c>
      <c r="Q21" s="21">
        <v>2560</v>
      </c>
      <c r="R21" s="22">
        <f t="shared" si="7"/>
        <v>0.1254225662632894</v>
      </c>
      <c r="S21" s="21">
        <v>16758</v>
      </c>
      <c r="T21" s="22">
        <f t="shared" si="8"/>
        <v>0.8210278771250796</v>
      </c>
    </row>
    <row r="22" spans="1:20" ht="12.75">
      <c r="A22" s="3" t="s">
        <v>14</v>
      </c>
      <c r="B22" s="21">
        <v>15305</v>
      </c>
      <c r="C22" s="21">
        <v>15145</v>
      </c>
      <c r="D22" s="22">
        <f t="shared" si="0"/>
        <v>0.9895459000326691</v>
      </c>
      <c r="E22">
        <v>13</v>
      </c>
      <c r="F22" s="22">
        <f t="shared" si="1"/>
        <v>0.0008493956223456386</v>
      </c>
      <c r="G22">
        <v>8</v>
      </c>
      <c r="H22" s="22">
        <f t="shared" si="2"/>
        <v>0.0005227049983665469</v>
      </c>
      <c r="I22">
        <v>31</v>
      </c>
      <c r="J22" s="22">
        <f t="shared" si="3"/>
        <v>0.002025481868670369</v>
      </c>
      <c r="K22">
        <v>3</v>
      </c>
      <c r="L22" s="22">
        <f t="shared" si="4"/>
        <v>0.0001960143743874551</v>
      </c>
      <c r="M22">
        <v>24</v>
      </c>
      <c r="N22" s="22">
        <f t="shared" si="5"/>
        <v>0.0015681149950996407</v>
      </c>
      <c r="O22">
        <v>81</v>
      </c>
      <c r="P22" s="22">
        <f t="shared" si="6"/>
        <v>0.005292388108461287</v>
      </c>
      <c r="Q22">
        <v>89</v>
      </c>
      <c r="R22" s="22">
        <f t="shared" si="7"/>
        <v>0.005815093106827834</v>
      </c>
      <c r="S22" s="21">
        <v>15086</v>
      </c>
      <c r="T22" s="22">
        <f t="shared" si="8"/>
        <v>0.9856909506697158</v>
      </c>
    </row>
    <row r="23" spans="1:20" ht="12.75">
      <c r="A23" s="3" t="s">
        <v>15</v>
      </c>
      <c r="B23" s="21">
        <v>11115</v>
      </c>
      <c r="C23" s="21">
        <v>10899</v>
      </c>
      <c r="D23" s="22">
        <f t="shared" si="0"/>
        <v>0.9805668016194332</v>
      </c>
      <c r="E23">
        <v>77</v>
      </c>
      <c r="F23" s="22">
        <f t="shared" si="1"/>
        <v>0.00692757534862798</v>
      </c>
      <c r="G23">
        <v>22</v>
      </c>
      <c r="H23" s="22">
        <f t="shared" si="2"/>
        <v>0.0019793072424651374</v>
      </c>
      <c r="I23">
        <v>20</v>
      </c>
      <c r="J23" s="22">
        <f t="shared" si="3"/>
        <v>0.001799370220422852</v>
      </c>
      <c r="K23">
        <v>1</v>
      </c>
      <c r="L23" s="22">
        <f t="shared" si="4"/>
        <v>8.99685110211426E-05</v>
      </c>
      <c r="M23">
        <v>38</v>
      </c>
      <c r="N23" s="22">
        <f t="shared" si="5"/>
        <v>0.003418803418803419</v>
      </c>
      <c r="O23">
        <v>58</v>
      </c>
      <c r="P23" s="22">
        <f t="shared" si="6"/>
        <v>0.0052181736392262704</v>
      </c>
      <c r="Q23">
        <v>100</v>
      </c>
      <c r="R23" s="22">
        <f t="shared" si="7"/>
        <v>0.00899685110211426</v>
      </c>
      <c r="S23" s="21">
        <v>10849</v>
      </c>
      <c r="T23" s="22">
        <f t="shared" si="8"/>
        <v>0.976068376068376</v>
      </c>
    </row>
    <row r="24" spans="1:20" ht="12.75">
      <c r="A24" s="3" t="s">
        <v>16</v>
      </c>
      <c r="B24" s="21">
        <v>21421</v>
      </c>
      <c r="C24" s="21">
        <v>21178</v>
      </c>
      <c r="D24" s="22">
        <f t="shared" si="0"/>
        <v>0.9886559917837636</v>
      </c>
      <c r="E24">
        <v>38</v>
      </c>
      <c r="F24" s="22">
        <f t="shared" si="1"/>
        <v>0.0017739601325801784</v>
      </c>
      <c r="G24">
        <v>22</v>
      </c>
      <c r="H24" s="22">
        <f t="shared" si="2"/>
        <v>0.0010270295504411558</v>
      </c>
      <c r="I24">
        <v>73</v>
      </c>
      <c r="J24" s="22">
        <f t="shared" si="3"/>
        <v>0.00340787078100929</v>
      </c>
      <c r="K24">
        <v>1</v>
      </c>
      <c r="L24" s="22">
        <f t="shared" si="4"/>
        <v>4.6683161383688904E-05</v>
      </c>
      <c r="M24">
        <v>43</v>
      </c>
      <c r="N24" s="22">
        <f t="shared" si="5"/>
        <v>0.002007375939498623</v>
      </c>
      <c r="O24">
        <v>66</v>
      </c>
      <c r="P24" s="22">
        <f t="shared" si="6"/>
        <v>0.0030810886513234674</v>
      </c>
      <c r="Q24">
        <v>115</v>
      </c>
      <c r="R24" s="22">
        <f t="shared" si="7"/>
        <v>0.005368563559124224</v>
      </c>
      <c r="S24" s="21">
        <v>21119</v>
      </c>
      <c r="T24" s="22">
        <f t="shared" si="8"/>
        <v>0.985901685262126</v>
      </c>
    </row>
    <row r="25" spans="1:20" ht="12.75">
      <c r="A25" s="3" t="s">
        <v>17</v>
      </c>
      <c r="B25" s="21">
        <v>14684</v>
      </c>
      <c r="C25" s="21">
        <v>14513</v>
      </c>
      <c r="D25" s="22">
        <f t="shared" si="0"/>
        <v>0.9883546717515663</v>
      </c>
      <c r="E25">
        <v>31</v>
      </c>
      <c r="F25" s="22">
        <f t="shared" si="1"/>
        <v>0.002111141378371016</v>
      </c>
      <c r="G25">
        <v>18</v>
      </c>
      <c r="H25" s="22">
        <f t="shared" si="2"/>
        <v>0.0012258240261509125</v>
      </c>
      <c r="I25">
        <v>20</v>
      </c>
      <c r="J25" s="22">
        <f t="shared" si="3"/>
        <v>0.001362026695723236</v>
      </c>
      <c r="K25">
        <v>6</v>
      </c>
      <c r="L25" s="22">
        <f t="shared" si="4"/>
        <v>0.00040860800871697086</v>
      </c>
      <c r="M25">
        <v>46</v>
      </c>
      <c r="N25" s="22">
        <f t="shared" si="5"/>
        <v>0.0031326614001634433</v>
      </c>
      <c r="O25">
        <v>50</v>
      </c>
      <c r="P25" s="22">
        <f t="shared" si="6"/>
        <v>0.0034050667393080904</v>
      </c>
      <c r="Q25">
        <v>101</v>
      </c>
      <c r="R25" s="22">
        <f t="shared" si="7"/>
        <v>0.0068782348134023424</v>
      </c>
      <c r="S25" s="21">
        <v>14457</v>
      </c>
      <c r="T25" s="22">
        <f t="shared" si="8"/>
        <v>0.9845409970035413</v>
      </c>
    </row>
    <row r="26" spans="1:20" ht="12.75">
      <c r="A26" s="3" t="s">
        <v>18</v>
      </c>
      <c r="B26" s="21">
        <v>18187</v>
      </c>
      <c r="C26" s="21">
        <v>17909</v>
      </c>
      <c r="D26" s="22">
        <f t="shared" si="0"/>
        <v>0.9847143564084236</v>
      </c>
      <c r="E26">
        <v>34</v>
      </c>
      <c r="F26" s="22">
        <f t="shared" si="1"/>
        <v>0.0018694672018474735</v>
      </c>
      <c r="G26">
        <v>34</v>
      </c>
      <c r="H26" s="22">
        <f t="shared" si="2"/>
        <v>0.0018694672018474735</v>
      </c>
      <c r="I26">
        <v>55</v>
      </c>
      <c r="J26" s="22">
        <f t="shared" si="3"/>
        <v>0.0030241381206356187</v>
      </c>
      <c r="K26">
        <v>5</v>
      </c>
      <c r="L26" s="22">
        <f t="shared" si="4"/>
        <v>0.00027492164733051083</v>
      </c>
      <c r="M26">
        <v>47</v>
      </c>
      <c r="N26" s="22">
        <f t="shared" si="5"/>
        <v>0.0025842634849068016</v>
      </c>
      <c r="O26">
        <v>103</v>
      </c>
      <c r="P26" s="22">
        <f t="shared" si="6"/>
        <v>0.005663385935008523</v>
      </c>
      <c r="Q26">
        <v>171</v>
      </c>
      <c r="R26" s="22">
        <f t="shared" si="7"/>
        <v>0.00940232033870347</v>
      </c>
      <c r="S26" s="21">
        <v>17804</v>
      </c>
      <c r="T26" s="22">
        <f t="shared" si="8"/>
        <v>0.9789410018144828</v>
      </c>
    </row>
    <row r="27" spans="1:20" ht="12.75">
      <c r="A27" s="3" t="s">
        <v>19</v>
      </c>
      <c r="B27" s="21">
        <v>46447</v>
      </c>
      <c r="C27" s="21">
        <v>44711</v>
      </c>
      <c r="D27" s="22">
        <f t="shared" si="0"/>
        <v>0.9626240661399014</v>
      </c>
      <c r="E27">
        <v>373</v>
      </c>
      <c r="F27" s="22">
        <f t="shared" si="1"/>
        <v>0.008030658600124873</v>
      </c>
      <c r="G27">
        <v>79</v>
      </c>
      <c r="H27" s="22">
        <f t="shared" si="2"/>
        <v>0.001700863349624303</v>
      </c>
      <c r="I27">
        <v>324</v>
      </c>
      <c r="J27" s="22">
        <f t="shared" si="3"/>
        <v>0.006975692725041445</v>
      </c>
      <c r="K27">
        <v>9</v>
      </c>
      <c r="L27" s="22">
        <f t="shared" si="4"/>
        <v>0.00019376924236226236</v>
      </c>
      <c r="M27">
        <v>410</v>
      </c>
      <c r="N27" s="22">
        <f t="shared" si="5"/>
        <v>0.008827265485391951</v>
      </c>
      <c r="O27">
        <v>541</v>
      </c>
      <c r="P27" s="22">
        <f t="shared" si="6"/>
        <v>0.011647684457553771</v>
      </c>
      <c r="Q27" s="21">
        <v>1291</v>
      </c>
      <c r="R27" s="22">
        <f t="shared" si="7"/>
        <v>0.027795121321075634</v>
      </c>
      <c r="S27" s="21">
        <v>43977</v>
      </c>
      <c r="T27" s="22">
        <f t="shared" si="8"/>
        <v>0.9468211079294679</v>
      </c>
    </row>
    <row r="28" spans="1:20" ht="12.75">
      <c r="A28" s="3" t="s">
        <v>20</v>
      </c>
      <c r="B28" s="21">
        <v>13035</v>
      </c>
      <c r="C28" s="21">
        <v>12817</v>
      </c>
      <c r="D28" s="22">
        <f t="shared" si="0"/>
        <v>0.9832757959340238</v>
      </c>
      <c r="E28">
        <v>41</v>
      </c>
      <c r="F28" s="22">
        <f t="shared" si="1"/>
        <v>0.0031453778289221327</v>
      </c>
      <c r="G28">
        <v>21</v>
      </c>
      <c r="H28" s="22">
        <f t="shared" si="2"/>
        <v>0.001611047180667434</v>
      </c>
      <c r="I28">
        <v>56</v>
      </c>
      <c r="J28" s="22">
        <f t="shared" si="3"/>
        <v>0.004296125815113157</v>
      </c>
      <c r="K28">
        <v>0</v>
      </c>
      <c r="L28" s="22">
        <f t="shared" si="4"/>
        <v>0</v>
      </c>
      <c r="M28">
        <v>48</v>
      </c>
      <c r="N28" s="22">
        <f t="shared" si="5"/>
        <v>0.003682393555811277</v>
      </c>
      <c r="O28">
        <v>52</v>
      </c>
      <c r="P28" s="22">
        <f t="shared" si="6"/>
        <v>0.003989259685462217</v>
      </c>
      <c r="Q28">
        <v>124</v>
      </c>
      <c r="R28" s="22">
        <f t="shared" si="7"/>
        <v>0.009512850019179134</v>
      </c>
      <c r="S28" s="21">
        <v>12749</v>
      </c>
      <c r="T28" s="22">
        <f t="shared" si="8"/>
        <v>0.9780590717299578</v>
      </c>
    </row>
    <row r="29" spans="1:20" ht="12.75">
      <c r="A29" s="3" t="s">
        <v>21</v>
      </c>
      <c r="B29" s="21">
        <v>13095</v>
      </c>
      <c r="C29" s="21">
        <v>12931</v>
      </c>
      <c r="D29" s="22">
        <f t="shared" si="0"/>
        <v>0.9874761359297441</v>
      </c>
      <c r="E29">
        <v>7</v>
      </c>
      <c r="F29" s="22">
        <f t="shared" si="1"/>
        <v>0.0005345551737304314</v>
      </c>
      <c r="G29">
        <v>4</v>
      </c>
      <c r="H29" s="22">
        <f t="shared" si="2"/>
        <v>0.00030546009927453225</v>
      </c>
      <c r="I29">
        <v>35</v>
      </c>
      <c r="J29" s="22">
        <f t="shared" si="3"/>
        <v>0.002672775868652157</v>
      </c>
      <c r="K29">
        <v>1</v>
      </c>
      <c r="L29" s="22">
        <f t="shared" si="4"/>
        <v>7.636502481863306E-05</v>
      </c>
      <c r="M29">
        <v>38</v>
      </c>
      <c r="N29" s="22">
        <f t="shared" si="5"/>
        <v>0.0029018709431080565</v>
      </c>
      <c r="O29">
        <v>79</v>
      </c>
      <c r="P29" s="22">
        <f t="shared" si="6"/>
        <v>0.006032836960672012</v>
      </c>
      <c r="Q29">
        <v>82</v>
      </c>
      <c r="R29" s="22">
        <f t="shared" si="7"/>
        <v>0.006261932035127911</v>
      </c>
      <c r="S29" s="21">
        <v>12902</v>
      </c>
      <c r="T29" s="22">
        <f t="shared" si="8"/>
        <v>0.9852615502100038</v>
      </c>
    </row>
    <row r="30" spans="1:20" ht="12.75">
      <c r="A30" s="3" t="s">
        <v>22</v>
      </c>
      <c r="B30" s="21">
        <v>9133</v>
      </c>
      <c r="C30" s="21">
        <v>8826</v>
      </c>
      <c r="D30" s="22">
        <f t="shared" si="0"/>
        <v>0.9663856345122085</v>
      </c>
      <c r="E30">
        <v>10</v>
      </c>
      <c r="F30" s="22">
        <f t="shared" si="1"/>
        <v>0.0010949304719150333</v>
      </c>
      <c r="G30">
        <v>30</v>
      </c>
      <c r="H30" s="22">
        <f t="shared" si="2"/>
        <v>0.0032847914157451003</v>
      </c>
      <c r="I30">
        <v>32</v>
      </c>
      <c r="J30" s="22">
        <f t="shared" si="3"/>
        <v>0.003503777510128107</v>
      </c>
      <c r="K30">
        <v>3</v>
      </c>
      <c r="L30" s="22">
        <f t="shared" si="4"/>
        <v>0.00032847914157451</v>
      </c>
      <c r="M30">
        <v>179</v>
      </c>
      <c r="N30" s="22">
        <f t="shared" si="5"/>
        <v>0.0195992554472791</v>
      </c>
      <c r="O30">
        <v>53</v>
      </c>
      <c r="P30" s="22">
        <f t="shared" si="6"/>
        <v>0.005803131501149677</v>
      </c>
      <c r="Q30">
        <v>369</v>
      </c>
      <c r="R30" s="22">
        <f t="shared" si="7"/>
        <v>0.04040293441366473</v>
      </c>
      <c r="S30" s="21">
        <v>8648</v>
      </c>
      <c r="T30" s="22">
        <f t="shared" si="8"/>
        <v>0.9468958721121209</v>
      </c>
    </row>
    <row r="31" spans="1:20" ht="12.75">
      <c r="A31" s="3" t="s">
        <v>23</v>
      </c>
      <c r="B31" s="21">
        <v>17372</v>
      </c>
      <c r="C31" s="21">
        <v>17039</v>
      </c>
      <c r="D31" s="22">
        <f t="shared" si="0"/>
        <v>0.9808312226571494</v>
      </c>
      <c r="E31">
        <v>30</v>
      </c>
      <c r="F31" s="22">
        <f t="shared" si="1"/>
        <v>0.001726916877734285</v>
      </c>
      <c r="G31">
        <v>17</v>
      </c>
      <c r="H31" s="22">
        <f t="shared" si="2"/>
        <v>0.000978586230716095</v>
      </c>
      <c r="I31">
        <v>142</v>
      </c>
      <c r="J31" s="22">
        <f t="shared" si="3"/>
        <v>0.008174073221275616</v>
      </c>
      <c r="K31">
        <v>5</v>
      </c>
      <c r="L31" s="22">
        <f t="shared" si="4"/>
        <v>0.00028781947962238085</v>
      </c>
      <c r="M31">
        <v>44</v>
      </c>
      <c r="N31" s="22">
        <f t="shared" si="5"/>
        <v>0.0025328114206769514</v>
      </c>
      <c r="O31">
        <v>95</v>
      </c>
      <c r="P31" s="22">
        <f t="shared" si="6"/>
        <v>0.005468570112825236</v>
      </c>
      <c r="Q31">
        <v>196</v>
      </c>
      <c r="R31" s="22">
        <f t="shared" si="7"/>
        <v>0.011282523601197329</v>
      </c>
      <c r="S31" s="21">
        <v>16902</v>
      </c>
      <c r="T31" s="22">
        <f t="shared" si="8"/>
        <v>0.9729449689154962</v>
      </c>
    </row>
    <row r="32" spans="1:20" ht="12.75">
      <c r="A32" s="3" t="s">
        <v>24</v>
      </c>
      <c r="B32" s="21">
        <v>18678</v>
      </c>
      <c r="C32" s="21">
        <v>18478</v>
      </c>
      <c r="D32" s="22">
        <f t="shared" si="0"/>
        <v>0.9892922154406253</v>
      </c>
      <c r="E32">
        <v>26</v>
      </c>
      <c r="F32" s="22">
        <f t="shared" si="1"/>
        <v>0.0013920119927187066</v>
      </c>
      <c r="G32">
        <v>41</v>
      </c>
      <c r="H32" s="22">
        <f t="shared" si="2"/>
        <v>0.0021950958346718063</v>
      </c>
      <c r="I32">
        <v>20</v>
      </c>
      <c r="J32" s="22">
        <f t="shared" si="3"/>
        <v>0.0010707784559374665</v>
      </c>
      <c r="K32">
        <v>1</v>
      </c>
      <c r="L32" s="22">
        <f t="shared" si="4"/>
        <v>5.353892279687333E-05</v>
      </c>
      <c r="M32">
        <v>35</v>
      </c>
      <c r="N32" s="22">
        <f t="shared" si="5"/>
        <v>0.0018738622978905664</v>
      </c>
      <c r="O32">
        <v>77</v>
      </c>
      <c r="P32" s="22">
        <f t="shared" si="6"/>
        <v>0.004122497055359246</v>
      </c>
      <c r="Q32">
        <v>142</v>
      </c>
      <c r="R32" s="22">
        <f t="shared" si="7"/>
        <v>0.007602527037156012</v>
      </c>
      <c r="S32" s="21">
        <v>18386</v>
      </c>
      <c r="T32" s="22">
        <f t="shared" si="8"/>
        <v>0.984366634543313</v>
      </c>
    </row>
    <row r="33" spans="1:20" ht="12.75">
      <c r="A33" s="3" t="s">
        <v>25</v>
      </c>
      <c r="B33" s="21">
        <v>50149</v>
      </c>
      <c r="C33" s="21">
        <v>48079</v>
      </c>
      <c r="D33" s="22">
        <f t="shared" si="0"/>
        <v>0.9587230054437775</v>
      </c>
      <c r="E33">
        <v>946</v>
      </c>
      <c r="F33" s="22">
        <f t="shared" si="1"/>
        <v>0.018863785917964466</v>
      </c>
      <c r="G33">
        <v>120</v>
      </c>
      <c r="H33" s="22">
        <f t="shared" si="2"/>
        <v>0.0023928692496360845</v>
      </c>
      <c r="I33">
        <v>283</v>
      </c>
      <c r="J33" s="22">
        <f t="shared" si="3"/>
        <v>0.005643183313725099</v>
      </c>
      <c r="K33">
        <v>9</v>
      </c>
      <c r="L33" s="22">
        <f t="shared" si="4"/>
        <v>0.00017946519372270632</v>
      </c>
      <c r="M33">
        <v>172</v>
      </c>
      <c r="N33" s="22">
        <f t="shared" si="5"/>
        <v>0.003429779257811721</v>
      </c>
      <c r="O33">
        <v>540</v>
      </c>
      <c r="P33" s="22">
        <f t="shared" si="6"/>
        <v>0.01076791162336238</v>
      </c>
      <c r="Q33">
        <v>627</v>
      </c>
      <c r="R33" s="22">
        <f t="shared" si="7"/>
        <v>0.01250274182934854</v>
      </c>
      <c r="S33" s="21">
        <v>47722</v>
      </c>
      <c r="T33" s="22">
        <f t="shared" si="8"/>
        <v>0.9516042194261102</v>
      </c>
    </row>
    <row r="34" spans="1:20" ht="12.75">
      <c r="A34" s="3" t="s">
        <v>26</v>
      </c>
      <c r="B34" s="21">
        <v>16942</v>
      </c>
      <c r="C34" s="21">
        <v>15773</v>
      </c>
      <c r="D34" s="22">
        <f t="shared" si="0"/>
        <v>0.930999881950183</v>
      </c>
      <c r="E34">
        <v>129</v>
      </c>
      <c r="F34" s="22">
        <f t="shared" si="1"/>
        <v>0.007614213197969543</v>
      </c>
      <c r="G34">
        <v>47</v>
      </c>
      <c r="H34" s="22">
        <f t="shared" si="2"/>
        <v>0.002774170700035415</v>
      </c>
      <c r="I34">
        <v>83</v>
      </c>
      <c r="J34" s="22">
        <f t="shared" si="3"/>
        <v>0.00489906740644552</v>
      </c>
      <c r="K34">
        <v>2</v>
      </c>
      <c r="L34" s="22">
        <f t="shared" si="4"/>
        <v>0.00011804981702278361</v>
      </c>
      <c r="M34">
        <v>777</v>
      </c>
      <c r="N34" s="22">
        <f t="shared" si="5"/>
        <v>0.04586235391335144</v>
      </c>
      <c r="O34">
        <v>131</v>
      </c>
      <c r="P34" s="22">
        <f t="shared" si="6"/>
        <v>0.0077322630149923265</v>
      </c>
      <c r="Q34" s="21">
        <v>1482</v>
      </c>
      <c r="R34" s="22">
        <f t="shared" si="7"/>
        <v>0.08747491441388267</v>
      </c>
      <c r="S34" s="21">
        <v>15149</v>
      </c>
      <c r="T34" s="22">
        <f t="shared" si="8"/>
        <v>0.8941683390390744</v>
      </c>
    </row>
    <row r="35" spans="1:20" ht="12.75">
      <c r="A35" s="3" t="s">
        <v>27</v>
      </c>
      <c r="B35" s="21">
        <v>40750</v>
      </c>
      <c r="C35" s="21">
        <v>38609</v>
      </c>
      <c r="D35" s="22">
        <f t="shared" si="0"/>
        <v>0.9474601226993865</v>
      </c>
      <c r="E35">
        <v>300</v>
      </c>
      <c r="F35" s="22">
        <f t="shared" si="1"/>
        <v>0.007361963190184049</v>
      </c>
      <c r="G35">
        <v>62</v>
      </c>
      <c r="H35" s="22">
        <f t="shared" si="2"/>
        <v>0.0015214723926380367</v>
      </c>
      <c r="I35">
        <v>282</v>
      </c>
      <c r="J35" s="22">
        <f t="shared" si="3"/>
        <v>0.006920245398773006</v>
      </c>
      <c r="K35">
        <v>18</v>
      </c>
      <c r="L35" s="22">
        <f t="shared" si="4"/>
        <v>0.00044171779141104293</v>
      </c>
      <c r="M35" s="21">
        <v>1135</v>
      </c>
      <c r="N35" s="22">
        <f t="shared" si="5"/>
        <v>0.02785276073619632</v>
      </c>
      <c r="O35">
        <v>344</v>
      </c>
      <c r="P35" s="22">
        <f t="shared" si="6"/>
        <v>0.008441717791411042</v>
      </c>
      <c r="Q35" s="21">
        <v>2199</v>
      </c>
      <c r="R35" s="22">
        <f t="shared" si="7"/>
        <v>0.05396319018404908</v>
      </c>
      <c r="S35" s="21">
        <v>37658</v>
      </c>
      <c r="T35" s="22">
        <f t="shared" si="8"/>
        <v>0.924122699386503</v>
      </c>
    </row>
    <row r="36" spans="1:20" ht="12.75">
      <c r="A36" s="3" t="s">
        <v>28</v>
      </c>
      <c r="B36" s="21">
        <v>8541</v>
      </c>
      <c r="C36" s="21">
        <v>8400</v>
      </c>
      <c r="D36" s="22">
        <f t="shared" si="0"/>
        <v>0.9834913944502985</v>
      </c>
      <c r="E36">
        <v>15</v>
      </c>
      <c r="F36" s="22">
        <f t="shared" si="1"/>
        <v>0.0017562346329469617</v>
      </c>
      <c r="G36">
        <v>18</v>
      </c>
      <c r="H36" s="22">
        <f t="shared" si="2"/>
        <v>0.002107481559536354</v>
      </c>
      <c r="I36">
        <v>17</v>
      </c>
      <c r="J36" s="22">
        <f t="shared" si="3"/>
        <v>0.0019903992506732234</v>
      </c>
      <c r="K36">
        <v>4</v>
      </c>
      <c r="L36" s="22">
        <f t="shared" si="4"/>
        <v>0.0004683292354525231</v>
      </c>
      <c r="M36">
        <v>18</v>
      </c>
      <c r="N36" s="22">
        <f t="shared" si="5"/>
        <v>0.002107481559536354</v>
      </c>
      <c r="O36">
        <v>69</v>
      </c>
      <c r="P36" s="22">
        <f t="shared" si="6"/>
        <v>0.008078679311556024</v>
      </c>
      <c r="Q36">
        <v>61</v>
      </c>
      <c r="R36" s="22">
        <f t="shared" si="7"/>
        <v>0.0071420208406509774</v>
      </c>
      <c r="S36" s="21">
        <v>8371</v>
      </c>
      <c r="T36" s="22">
        <f t="shared" si="8"/>
        <v>0.9800960074932678</v>
      </c>
    </row>
    <row r="37" spans="1:20" ht="12.75">
      <c r="A37" s="3" t="s">
        <v>29</v>
      </c>
      <c r="B37" s="21">
        <v>8689</v>
      </c>
      <c r="C37" s="21">
        <v>8381</v>
      </c>
      <c r="D37" s="22">
        <f t="shared" si="0"/>
        <v>0.9645528829554609</v>
      </c>
      <c r="E37">
        <v>85</v>
      </c>
      <c r="F37" s="22">
        <f t="shared" si="1"/>
        <v>0.009782483599953965</v>
      </c>
      <c r="G37">
        <v>21</v>
      </c>
      <c r="H37" s="22">
        <f t="shared" si="2"/>
        <v>0.002416848889400391</v>
      </c>
      <c r="I37">
        <v>55</v>
      </c>
      <c r="J37" s="22">
        <f t="shared" si="3"/>
        <v>0.006329842329381977</v>
      </c>
      <c r="K37">
        <v>10</v>
      </c>
      <c r="L37" s="22">
        <f t="shared" si="4"/>
        <v>0.0011508804235239958</v>
      </c>
      <c r="M37">
        <v>40</v>
      </c>
      <c r="N37" s="22">
        <f t="shared" si="5"/>
        <v>0.004603521694095983</v>
      </c>
      <c r="O37">
        <v>97</v>
      </c>
      <c r="P37" s="22">
        <f t="shared" si="6"/>
        <v>0.01116354010818276</v>
      </c>
      <c r="Q37">
        <v>148</v>
      </c>
      <c r="R37" s="22">
        <f t="shared" si="7"/>
        <v>0.017033030268155138</v>
      </c>
      <c r="S37" s="21">
        <v>8296</v>
      </c>
      <c r="T37" s="22">
        <f t="shared" si="8"/>
        <v>0.954770399355507</v>
      </c>
    </row>
    <row r="38" spans="1:20" ht="12.75">
      <c r="A38" s="3" t="s">
        <v>30</v>
      </c>
      <c r="B38" s="21">
        <v>18404</v>
      </c>
      <c r="C38" s="21">
        <v>18271</v>
      </c>
      <c r="D38" s="22">
        <f t="shared" si="0"/>
        <v>0.9927733101499674</v>
      </c>
      <c r="E38">
        <v>13</v>
      </c>
      <c r="F38" s="22">
        <f t="shared" si="1"/>
        <v>0.0007063681808302543</v>
      </c>
      <c r="G38">
        <v>18</v>
      </c>
      <c r="H38" s="22">
        <f t="shared" si="2"/>
        <v>0.0009780482503803521</v>
      </c>
      <c r="I38">
        <v>26</v>
      </c>
      <c r="J38" s="22">
        <f t="shared" si="3"/>
        <v>0.0014127363616605086</v>
      </c>
      <c r="K38">
        <v>2</v>
      </c>
      <c r="L38" s="22">
        <f t="shared" si="4"/>
        <v>0.00010867202782003912</v>
      </c>
      <c r="M38">
        <v>19</v>
      </c>
      <c r="N38" s="22">
        <f t="shared" si="5"/>
        <v>0.0010323842642903716</v>
      </c>
      <c r="O38">
        <v>55</v>
      </c>
      <c r="P38" s="22">
        <f t="shared" si="6"/>
        <v>0.002988480765051076</v>
      </c>
      <c r="Q38">
        <v>121</v>
      </c>
      <c r="R38" s="22">
        <f t="shared" si="7"/>
        <v>0.006574657683112367</v>
      </c>
      <c r="S38" s="21">
        <v>18179</v>
      </c>
      <c r="T38" s="22">
        <f t="shared" si="8"/>
        <v>0.9877743968702456</v>
      </c>
    </row>
    <row r="39" spans="1:20" ht="12.75">
      <c r="A39" s="3" t="s">
        <v>31</v>
      </c>
      <c r="B39" s="21">
        <v>42351</v>
      </c>
      <c r="C39" s="21">
        <v>39679</v>
      </c>
      <c r="D39" s="22">
        <f t="shared" si="0"/>
        <v>0.9369082194045005</v>
      </c>
      <c r="E39" s="21">
        <v>1511</v>
      </c>
      <c r="F39" s="22">
        <f t="shared" si="1"/>
        <v>0.03567802413166159</v>
      </c>
      <c r="G39">
        <v>104</v>
      </c>
      <c r="H39" s="22">
        <f t="shared" si="2"/>
        <v>0.00245566810701046</v>
      </c>
      <c r="I39">
        <v>251</v>
      </c>
      <c r="J39" s="22">
        <f t="shared" si="3"/>
        <v>0.005926660527496399</v>
      </c>
      <c r="K39">
        <v>16</v>
      </c>
      <c r="L39" s="22">
        <f t="shared" si="4"/>
        <v>0.00037779509338622464</v>
      </c>
      <c r="M39">
        <v>289</v>
      </c>
      <c r="N39" s="22">
        <f t="shared" si="5"/>
        <v>0.006823923874288683</v>
      </c>
      <c r="O39">
        <v>501</v>
      </c>
      <c r="P39" s="22">
        <f t="shared" si="6"/>
        <v>0.01182970886165616</v>
      </c>
      <c r="Q39">
        <v>740</v>
      </c>
      <c r="R39" s="22">
        <f t="shared" si="7"/>
        <v>0.01747302306911289</v>
      </c>
      <c r="S39" s="21">
        <v>39308</v>
      </c>
      <c r="T39" s="22">
        <f t="shared" si="8"/>
        <v>0.9281480956766074</v>
      </c>
    </row>
    <row r="40" spans="1:20" ht="12.75">
      <c r="A40" s="3" t="s">
        <v>32</v>
      </c>
      <c r="B40" s="21">
        <v>16424</v>
      </c>
      <c r="C40" s="21">
        <v>16244</v>
      </c>
      <c r="D40" s="22">
        <f t="shared" si="0"/>
        <v>0.9890404286410132</v>
      </c>
      <c r="E40">
        <v>29</v>
      </c>
      <c r="F40" s="22">
        <f t="shared" si="1"/>
        <v>0.0017657087189478812</v>
      </c>
      <c r="G40">
        <v>34</v>
      </c>
      <c r="H40" s="22">
        <f t="shared" si="2"/>
        <v>0.002070141256697516</v>
      </c>
      <c r="I40">
        <v>30</v>
      </c>
      <c r="J40" s="22">
        <f t="shared" si="3"/>
        <v>0.001826595226497808</v>
      </c>
      <c r="K40">
        <v>1</v>
      </c>
      <c r="L40" s="22">
        <f t="shared" si="4"/>
        <v>6.088650754992694E-05</v>
      </c>
      <c r="M40">
        <v>16</v>
      </c>
      <c r="N40" s="22">
        <f t="shared" si="5"/>
        <v>0.000974184120798831</v>
      </c>
      <c r="O40">
        <v>70</v>
      </c>
      <c r="P40" s="22">
        <f t="shared" si="6"/>
        <v>0.004262055528494886</v>
      </c>
      <c r="Q40">
        <v>109</v>
      </c>
      <c r="R40" s="22">
        <f t="shared" si="7"/>
        <v>0.006636629322942036</v>
      </c>
      <c r="S40" s="21">
        <v>16164</v>
      </c>
      <c r="T40" s="22">
        <f t="shared" si="8"/>
        <v>0.984169508037019</v>
      </c>
    </row>
    <row r="41" spans="1:20" ht="12.75">
      <c r="A41" s="3" t="s">
        <v>33</v>
      </c>
      <c r="B41" s="21">
        <v>89143</v>
      </c>
      <c r="C41" s="21">
        <v>86531</v>
      </c>
      <c r="D41" s="22">
        <f t="shared" si="0"/>
        <v>0.9706987649058255</v>
      </c>
      <c r="E41">
        <v>767</v>
      </c>
      <c r="F41" s="22">
        <f t="shared" si="1"/>
        <v>0.008604152877960132</v>
      </c>
      <c r="G41">
        <v>131</v>
      </c>
      <c r="H41" s="22">
        <f t="shared" si="2"/>
        <v>0.0014695489270049246</v>
      </c>
      <c r="I41">
        <v>514</v>
      </c>
      <c r="J41" s="22">
        <f t="shared" si="3"/>
        <v>0.0057660164006147424</v>
      </c>
      <c r="K41">
        <v>76</v>
      </c>
      <c r="L41" s="22">
        <f t="shared" si="4"/>
        <v>0.0008525627362776662</v>
      </c>
      <c r="M41">
        <v>447</v>
      </c>
      <c r="N41" s="22">
        <f t="shared" si="5"/>
        <v>0.005014415041001537</v>
      </c>
      <c r="O41">
        <v>677</v>
      </c>
      <c r="P41" s="22">
        <f t="shared" si="6"/>
        <v>0.007594539111315527</v>
      </c>
      <c r="Q41" s="21">
        <v>1065</v>
      </c>
      <c r="R41" s="22">
        <f t="shared" si="7"/>
        <v>0.011947096238627823</v>
      </c>
      <c r="S41" s="21">
        <v>86020</v>
      </c>
      <c r="T41" s="22">
        <f t="shared" si="8"/>
        <v>0.9649664022974322</v>
      </c>
    </row>
    <row r="42" spans="1:20" ht="12.75">
      <c r="A42" s="3" t="s">
        <v>34</v>
      </c>
      <c r="B42" s="21">
        <v>11027</v>
      </c>
      <c r="C42" s="21">
        <v>10738</v>
      </c>
      <c r="D42" s="22">
        <f t="shared" si="0"/>
        <v>0.9737916024303981</v>
      </c>
      <c r="E42">
        <v>26</v>
      </c>
      <c r="F42" s="22">
        <f t="shared" si="1"/>
        <v>0.0023578489162963635</v>
      </c>
      <c r="G42">
        <v>31</v>
      </c>
      <c r="H42" s="22">
        <f t="shared" si="2"/>
        <v>0.0028112814001995104</v>
      </c>
      <c r="I42">
        <v>33</v>
      </c>
      <c r="J42" s="22">
        <f t="shared" si="3"/>
        <v>0.002992654393760769</v>
      </c>
      <c r="K42">
        <v>1</v>
      </c>
      <c r="L42" s="22">
        <f t="shared" si="4"/>
        <v>9.068649678062936E-05</v>
      </c>
      <c r="M42">
        <v>138</v>
      </c>
      <c r="N42" s="22">
        <f t="shared" si="5"/>
        <v>0.012514736555726852</v>
      </c>
      <c r="O42">
        <v>60</v>
      </c>
      <c r="P42" s="22">
        <f t="shared" si="6"/>
        <v>0.0054411898068377615</v>
      </c>
      <c r="Q42">
        <v>475</v>
      </c>
      <c r="R42" s="22">
        <f t="shared" si="7"/>
        <v>0.04307608597079895</v>
      </c>
      <c r="S42" s="21">
        <v>10424</v>
      </c>
      <c r="T42" s="22">
        <f t="shared" si="8"/>
        <v>0.9453160424412805</v>
      </c>
    </row>
    <row r="43" spans="1:20" ht="12.75">
      <c r="A43" s="3" t="s">
        <v>35</v>
      </c>
      <c r="B43" s="21">
        <v>22008</v>
      </c>
      <c r="C43" s="21">
        <v>21505</v>
      </c>
      <c r="D43" s="22">
        <f t="shared" si="0"/>
        <v>0.9771446746637587</v>
      </c>
      <c r="E43">
        <v>116</v>
      </c>
      <c r="F43" s="22">
        <f t="shared" si="1"/>
        <v>0.0052708106143220645</v>
      </c>
      <c r="G43">
        <v>29</v>
      </c>
      <c r="H43" s="22">
        <f t="shared" si="2"/>
        <v>0.0013177026535805161</v>
      </c>
      <c r="I43">
        <v>87</v>
      </c>
      <c r="J43" s="22">
        <f t="shared" si="3"/>
        <v>0.003953107960741549</v>
      </c>
      <c r="K43">
        <v>7</v>
      </c>
      <c r="L43" s="22">
        <f t="shared" si="4"/>
        <v>0.0003180661577608143</v>
      </c>
      <c r="M43">
        <v>94</v>
      </c>
      <c r="N43" s="22">
        <f t="shared" si="5"/>
        <v>0.004271174118502362</v>
      </c>
      <c r="O43">
        <v>170</v>
      </c>
      <c r="P43" s="22">
        <f t="shared" si="6"/>
        <v>0.007724463831334061</v>
      </c>
      <c r="Q43">
        <v>330</v>
      </c>
      <c r="R43" s="22">
        <f t="shared" si="7"/>
        <v>0.014994547437295528</v>
      </c>
      <c r="S43" s="21">
        <v>21327</v>
      </c>
      <c r="T43" s="22">
        <f t="shared" si="8"/>
        <v>0.9690567066521265</v>
      </c>
    </row>
    <row r="44" spans="1:20" ht="12.75">
      <c r="A44" s="3" t="s">
        <v>36</v>
      </c>
      <c r="B44" s="21">
        <v>16900</v>
      </c>
      <c r="C44" s="21">
        <v>16581</v>
      </c>
      <c r="D44" s="22">
        <f t="shared" si="0"/>
        <v>0.9811242603550295</v>
      </c>
      <c r="E44">
        <v>39</v>
      </c>
      <c r="F44" s="22">
        <f t="shared" si="1"/>
        <v>0.002307692307692308</v>
      </c>
      <c r="G44">
        <v>16</v>
      </c>
      <c r="H44" s="22">
        <f t="shared" si="2"/>
        <v>0.0009467455621301775</v>
      </c>
      <c r="I44">
        <v>72</v>
      </c>
      <c r="J44" s="22">
        <f t="shared" si="3"/>
        <v>0.004260355029585799</v>
      </c>
      <c r="K44">
        <v>16</v>
      </c>
      <c r="L44" s="22">
        <f t="shared" si="4"/>
        <v>0.0009467455621301775</v>
      </c>
      <c r="M44">
        <v>75</v>
      </c>
      <c r="N44" s="22">
        <f t="shared" si="5"/>
        <v>0.004437869822485207</v>
      </c>
      <c r="O44">
        <v>101</v>
      </c>
      <c r="P44" s="22">
        <f t="shared" si="6"/>
        <v>0.005976331360946745</v>
      </c>
      <c r="Q44">
        <v>222</v>
      </c>
      <c r="R44" s="22">
        <f t="shared" si="7"/>
        <v>0.013136094674556212</v>
      </c>
      <c r="S44" s="21">
        <v>16466</v>
      </c>
      <c r="T44" s="22">
        <f t="shared" si="8"/>
        <v>0.974319526627219</v>
      </c>
    </row>
    <row r="45" spans="1:20" ht="12.75">
      <c r="A45" s="3" t="s">
        <v>37</v>
      </c>
      <c r="B45" s="21">
        <v>10704</v>
      </c>
      <c r="C45" s="21">
        <v>10160</v>
      </c>
      <c r="D45" s="22">
        <f t="shared" si="0"/>
        <v>0.9491778774289985</v>
      </c>
      <c r="E45">
        <v>9</v>
      </c>
      <c r="F45" s="22">
        <f t="shared" si="1"/>
        <v>0.0008408071748878924</v>
      </c>
      <c r="G45">
        <v>25</v>
      </c>
      <c r="H45" s="22">
        <f t="shared" si="2"/>
        <v>0.002335575485799701</v>
      </c>
      <c r="I45">
        <v>17</v>
      </c>
      <c r="J45" s="22">
        <f t="shared" si="3"/>
        <v>0.0015881913303437967</v>
      </c>
      <c r="K45">
        <v>2</v>
      </c>
      <c r="L45" s="22">
        <f t="shared" si="4"/>
        <v>0.0001868460388639761</v>
      </c>
      <c r="M45">
        <v>434</v>
      </c>
      <c r="N45" s="22">
        <f t="shared" si="5"/>
        <v>0.04054559043348281</v>
      </c>
      <c r="O45">
        <v>57</v>
      </c>
      <c r="P45" s="22">
        <f t="shared" si="6"/>
        <v>0.005325112107623318</v>
      </c>
      <c r="Q45">
        <v>642</v>
      </c>
      <c r="R45" s="22">
        <f t="shared" si="7"/>
        <v>0.05997757847533632</v>
      </c>
      <c r="S45" s="21">
        <v>10000</v>
      </c>
      <c r="T45" s="22">
        <f t="shared" si="8"/>
        <v>0.9342301943198804</v>
      </c>
    </row>
    <row r="46" spans="1:20" ht="12.75">
      <c r="A46" s="3" t="s">
        <v>38</v>
      </c>
      <c r="B46" s="21">
        <v>8010</v>
      </c>
      <c r="C46" s="21">
        <v>7851</v>
      </c>
      <c r="D46" s="22">
        <f t="shared" si="0"/>
        <v>0.9801498127340824</v>
      </c>
      <c r="E46">
        <v>3</v>
      </c>
      <c r="F46" s="22">
        <f t="shared" si="1"/>
        <v>0.0003745318352059925</v>
      </c>
      <c r="G46">
        <v>19</v>
      </c>
      <c r="H46" s="22">
        <f t="shared" si="2"/>
        <v>0.002372034956304619</v>
      </c>
      <c r="I46">
        <v>19</v>
      </c>
      <c r="J46" s="22">
        <f t="shared" si="3"/>
        <v>0.002372034956304619</v>
      </c>
      <c r="K46">
        <v>0</v>
      </c>
      <c r="L46" s="22">
        <f t="shared" si="4"/>
        <v>0</v>
      </c>
      <c r="M46">
        <v>77</v>
      </c>
      <c r="N46" s="22">
        <f t="shared" si="5"/>
        <v>0.009612983770287142</v>
      </c>
      <c r="O46">
        <v>41</v>
      </c>
      <c r="P46" s="22">
        <f t="shared" si="6"/>
        <v>0.005118601747815231</v>
      </c>
      <c r="Q46">
        <v>174</v>
      </c>
      <c r="R46" s="22">
        <f t="shared" si="7"/>
        <v>0.021722846441947566</v>
      </c>
      <c r="S46" s="21">
        <v>7758</v>
      </c>
      <c r="T46" s="22">
        <f t="shared" si="8"/>
        <v>0.9685393258426966</v>
      </c>
    </row>
    <row r="47" spans="1:20" ht="12.75">
      <c r="A47" s="3" t="s">
        <v>39</v>
      </c>
      <c r="B47" s="21">
        <v>10366</v>
      </c>
      <c r="C47" s="21">
        <v>10175</v>
      </c>
      <c r="D47" s="22">
        <f t="shared" si="0"/>
        <v>0.9815743777734902</v>
      </c>
      <c r="E47">
        <v>15</v>
      </c>
      <c r="F47" s="22">
        <f t="shared" si="1"/>
        <v>0.001447038394752074</v>
      </c>
      <c r="G47">
        <v>16</v>
      </c>
      <c r="H47" s="22">
        <f t="shared" si="2"/>
        <v>0.001543507621068879</v>
      </c>
      <c r="I47">
        <v>25</v>
      </c>
      <c r="J47" s="22">
        <f t="shared" si="3"/>
        <v>0.0024117306579201233</v>
      </c>
      <c r="K47">
        <v>1</v>
      </c>
      <c r="L47" s="22">
        <f t="shared" si="4"/>
        <v>9.646922631680494E-05</v>
      </c>
      <c r="M47">
        <v>69</v>
      </c>
      <c r="N47" s="22">
        <f t="shared" si="5"/>
        <v>0.006656376615859541</v>
      </c>
      <c r="O47">
        <v>65</v>
      </c>
      <c r="P47" s="22">
        <f t="shared" si="6"/>
        <v>0.006270499710592321</v>
      </c>
      <c r="Q47">
        <v>172</v>
      </c>
      <c r="R47" s="22">
        <f t="shared" si="7"/>
        <v>0.01659270692649045</v>
      </c>
      <c r="S47" s="21">
        <v>10094</v>
      </c>
      <c r="T47" s="22">
        <f t="shared" si="8"/>
        <v>0.9737603704418291</v>
      </c>
    </row>
    <row r="48" spans="1:20" ht="12.75">
      <c r="A48" s="3" t="s">
        <v>40</v>
      </c>
      <c r="B48" s="21">
        <v>12369</v>
      </c>
      <c r="C48" s="21">
        <v>12242</v>
      </c>
      <c r="D48" s="22">
        <f t="shared" si="0"/>
        <v>0.9897323955048912</v>
      </c>
      <c r="E48">
        <v>10</v>
      </c>
      <c r="F48" s="22">
        <f t="shared" si="1"/>
        <v>0.0008084727948904519</v>
      </c>
      <c r="G48">
        <v>3</v>
      </c>
      <c r="H48" s="22">
        <f t="shared" si="2"/>
        <v>0.00024254183846713557</v>
      </c>
      <c r="I48">
        <v>36</v>
      </c>
      <c r="J48" s="22">
        <f t="shared" si="3"/>
        <v>0.002910502061605627</v>
      </c>
      <c r="K48">
        <v>0</v>
      </c>
      <c r="L48" s="22">
        <f t="shared" si="4"/>
        <v>0</v>
      </c>
      <c r="M48">
        <v>19</v>
      </c>
      <c r="N48" s="22">
        <f t="shared" si="5"/>
        <v>0.0015360983102918587</v>
      </c>
      <c r="O48">
        <v>59</v>
      </c>
      <c r="P48" s="22">
        <f t="shared" si="6"/>
        <v>0.004769989489853667</v>
      </c>
      <c r="Q48">
        <v>72</v>
      </c>
      <c r="R48" s="22">
        <f t="shared" si="7"/>
        <v>0.005821004123211254</v>
      </c>
      <c r="S48" s="21">
        <v>12197</v>
      </c>
      <c r="T48" s="22">
        <f t="shared" si="8"/>
        <v>0.9860942679278842</v>
      </c>
    </row>
    <row r="49" spans="1:20" ht="12.75">
      <c r="A49" s="3" t="s">
        <v>41</v>
      </c>
      <c r="B49" s="21">
        <v>11353</v>
      </c>
      <c r="C49" s="21">
        <v>11195</v>
      </c>
      <c r="D49" s="22">
        <f t="shared" si="0"/>
        <v>0.9860829736633488</v>
      </c>
      <c r="E49">
        <v>14</v>
      </c>
      <c r="F49" s="22">
        <f t="shared" si="1"/>
        <v>0.0012331542323614903</v>
      </c>
      <c r="G49">
        <v>6</v>
      </c>
      <c r="H49" s="22">
        <f t="shared" si="2"/>
        <v>0.0005284946710120673</v>
      </c>
      <c r="I49">
        <v>16</v>
      </c>
      <c r="J49" s="22">
        <f t="shared" si="3"/>
        <v>0.0014093191226988461</v>
      </c>
      <c r="K49">
        <v>5</v>
      </c>
      <c r="L49" s="22">
        <f t="shared" si="4"/>
        <v>0.0004404122258433894</v>
      </c>
      <c r="M49">
        <v>48</v>
      </c>
      <c r="N49" s="22">
        <f t="shared" si="5"/>
        <v>0.0042279573680965386</v>
      </c>
      <c r="O49">
        <v>69</v>
      </c>
      <c r="P49" s="22">
        <f t="shared" si="6"/>
        <v>0.006077688716638774</v>
      </c>
      <c r="Q49">
        <v>120</v>
      </c>
      <c r="R49" s="22">
        <f t="shared" si="7"/>
        <v>0.010569893420241346</v>
      </c>
      <c r="S49" s="21">
        <v>11129</v>
      </c>
      <c r="T49" s="22">
        <f t="shared" si="8"/>
        <v>0.9802695322822161</v>
      </c>
    </row>
    <row r="50" spans="1:20" ht="12.75">
      <c r="A50" s="3" t="s">
        <v>42</v>
      </c>
      <c r="B50" s="21">
        <v>16438</v>
      </c>
      <c r="C50" s="21">
        <v>15898</v>
      </c>
      <c r="D50" s="22">
        <f t="shared" si="0"/>
        <v>0.9671492882345785</v>
      </c>
      <c r="E50">
        <v>38</v>
      </c>
      <c r="F50" s="22">
        <f t="shared" si="1"/>
        <v>0.0023117167538630004</v>
      </c>
      <c r="G50">
        <v>33</v>
      </c>
      <c r="H50" s="22">
        <f t="shared" si="2"/>
        <v>0.0020075434967757634</v>
      </c>
      <c r="I50">
        <v>240</v>
      </c>
      <c r="J50" s="22">
        <f t="shared" si="3"/>
        <v>0.01460031634018737</v>
      </c>
      <c r="K50">
        <v>1</v>
      </c>
      <c r="L50" s="22">
        <f t="shared" si="4"/>
        <v>6.0834651417447376E-05</v>
      </c>
      <c r="M50">
        <v>100</v>
      </c>
      <c r="N50" s="22">
        <f t="shared" si="5"/>
        <v>0.006083465141744738</v>
      </c>
      <c r="O50">
        <v>128</v>
      </c>
      <c r="P50" s="22">
        <f t="shared" si="6"/>
        <v>0.007786835381433264</v>
      </c>
      <c r="Q50">
        <v>234</v>
      </c>
      <c r="R50" s="22">
        <f t="shared" si="7"/>
        <v>0.014235308431682686</v>
      </c>
      <c r="S50" s="21">
        <v>15792</v>
      </c>
      <c r="T50" s="22">
        <f t="shared" si="8"/>
        <v>0.960700815184329</v>
      </c>
    </row>
    <row r="51" spans="1:20" ht="12.75">
      <c r="A51" s="3" t="s">
        <v>43</v>
      </c>
      <c r="B51" s="21">
        <v>12100</v>
      </c>
      <c r="C51" s="21">
        <v>11822</v>
      </c>
      <c r="D51" s="22">
        <f t="shared" si="0"/>
        <v>0.9770247933884297</v>
      </c>
      <c r="E51">
        <v>11</v>
      </c>
      <c r="F51" s="22">
        <f t="shared" si="1"/>
        <v>0.0009090909090909091</v>
      </c>
      <c r="G51">
        <v>12</v>
      </c>
      <c r="H51" s="22">
        <f t="shared" si="2"/>
        <v>0.0009917355371900827</v>
      </c>
      <c r="I51">
        <v>37</v>
      </c>
      <c r="J51" s="22">
        <f t="shared" si="3"/>
        <v>0.0030578512396694213</v>
      </c>
      <c r="K51">
        <v>2</v>
      </c>
      <c r="L51" s="22">
        <f t="shared" si="4"/>
        <v>0.00016528925619834712</v>
      </c>
      <c r="M51">
        <v>167</v>
      </c>
      <c r="N51" s="22">
        <f t="shared" si="5"/>
        <v>0.013801652892561984</v>
      </c>
      <c r="O51">
        <v>49</v>
      </c>
      <c r="P51" s="22">
        <f t="shared" si="6"/>
        <v>0.004049586776859504</v>
      </c>
      <c r="Q51">
        <v>301</v>
      </c>
      <c r="R51" s="22">
        <f t="shared" si="7"/>
        <v>0.02487603305785124</v>
      </c>
      <c r="S51" s="21">
        <v>11696</v>
      </c>
      <c r="T51" s="22">
        <f t="shared" si="8"/>
        <v>0.9666115702479339</v>
      </c>
    </row>
    <row r="52" spans="1:20" ht="12.75">
      <c r="A52" s="3" t="s">
        <v>44</v>
      </c>
      <c r="B52" s="21">
        <v>18812</v>
      </c>
      <c r="C52" s="21">
        <v>18274</v>
      </c>
      <c r="D52" s="22">
        <f t="shared" si="0"/>
        <v>0.9714012332553689</v>
      </c>
      <c r="E52">
        <v>116</v>
      </c>
      <c r="F52" s="22">
        <f t="shared" si="1"/>
        <v>0.006166276844567297</v>
      </c>
      <c r="G52">
        <v>24</v>
      </c>
      <c r="H52" s="22">
        <f t="shared" si="2"/>
        <v>0.0012757814161173718</v>
      </c>
      <c r="I52">
        <v>60</v>
      </c>
      <c r="J52" s="22">
        <f t="shared" si="3"/>
        <v>0.00318945354029343</v>
      </c>
      <c r="K52">
        <v>9</v>
      </c>
      <c r="L52" s="22">
        <f t="shared" si="4"/>
        <v>0.00047841803104401446</v>
      </c>
      <c r="M52">
        <v>234</v>
      </c>
      <c r="N52" s="22">
        <f t="shared" si="5"/>
        <v>0.012438868807144376</v>
      </c>
      <c r="O52">
        <v>95</v>
      </c>
      <c r="P52" s="22">
        <f t="shared" si="6"/>
        <v>0.005049968105464597</v>
      </c>
      <c r="Q52">
        <v>455</v>
      </c>
      <c r="R52" s="22">
        <f t="shared" si="7"/>
        <v>0.024186689347225176</v>
      </c>
      <c r="S52" s="21">
        <v>18081</v>
      </c>
      <c r="T52" s="22">
        <f t="shared" si="8"/>
        <v>0.961141824367425</v>
      </c>
    </row>
    <row r="53" spans="1:20" ht="12.75">
      <c r="A53" s="3" t="s">
        <v>45</v>
      </c>
      <c r="B53" s="21">
        <v>15666</v>
      </c>
      <c r="C53" s="21">
        <v>15460</v>
      </c>
      <c r="D53" s="22">
        <f t="shared" si="0"/>
        <v>0.9868505042767778</v>
      </c>
      <c r="E53">
        <v>13</v>
      </c>
      <c r="F53" s="22">
        <f t="shared" si="1"/>
        <v>0.00082982254564024</v>
      </c>
      <c r="G53">
        <v>34</v>
      </c>
      <c r="H53" s="22">
        <f t="shared" si="2"/>
        <v>0.0021703051193667816</v>
      </c>
      <c r="I53">
        <v>25</v>
      </c>
      <c r="J53" s="22">
        <f t="shared" si="3"/>
        <v>0.0015958125877696923</v>
      </c>
      <c r="K53">
        <v>2</v>
      </c>
      <c r="L53" s="22">
        <f t="shared" si="4"/>
        <v>0.00012766500702157538</v>
      </c>
      <c r="M53">
        <v>32</v>
      </c>
      <c r="N53" s="22">
        <f t="shared" si="5"/>
        <v>0.002042640112345206</v>
      </c>
      <c r="O53">
        <v>100</v>
      </c>
      <c r="P53" s="22">
        <f t="shared" si="6"/>
        <v>0.006383250351078769</v>
      </c>
      <c r="Q53">
        <v>113</v>
      </c>
      <c r="R53" s="22">
        <f t="shared" si="7"/>
        <v>0.007213072896719009</v>
      </c>
      <c r="S53" s="21">
        <v>15384</v>
      </c>
      <c r="T53" s="22">
        <f t="shared" si="8"/>
        <v>0.9819992340099579</v>
      </c>
    </row>
    <row r="54" spans="1:20" ht="12.75">
      <c r="A54" s="3" t="s">
        <v>46</v>
      </c>
      <c r="B54" s="21">
        <v>20336</v>
      </c>
      <c r="C54" s="21">
        <v>19274</v>
      </c>
      <c r="D54" s="22">
        <f t="shared" si="0"/>
        <v>0.9477773406766326</v>
      </c>
      <c r="E54">
        <v>302</v>
      </c>
      <c r="F54" s="22">
        <f t="shared" si="1"/>
        <v>0.01485051140833989</v>
      </c>
      <c r="G54">
        <v>49</v>
      </c>
      <c r="H54" s="22">
        <f t="shared" si="2"/>
        <v>0.002409520062942565</v>
      </c>
      <c r="I54">
        <v>383</v>
      </c>
      <c r="J54" s="22">
        <f t="shared" si="3"/>
        <v>0.018833595594020456</v>
      </c>
      <c r="K54">
        <v>5</v>
      </c>
      <c r="L54" s="22">
        <f t="shared" si="4"/>
        <v>0.00024586939417781275</v>
      </c>
      <c r="M54">
        <v>106</v>
      </c>
      <c r="N54" s="22">
        <f t="shared" si="5"/>
        <v>0.0052124311565696305</v>
      </c>
      <c r="O54">
        <v>217</v>
      </c>
      <c r="P54" s="22">
        <f t="shared" si="6"/>
        <v>0.010670731707317074</v>
      </c>
      <c r="Q54">
        <v>256</v>
      </c>
      <c r="R54" s="22">
        <f t="shared" si="7"/>
        <v>0.012588512981904013</v>
      </c>
      <c r="S54" s="21">
        <v>19154</v>
      </c>
      <c r="T54" s="22">
        <f t="shared" si="8"/>
        <v>0.9418764752163651</v>
      </c>
    </row>
    <row r="55" spans="1:20" ht="12.75">
      <c r="A55" s="3" t="s">
        <v>47</v>
      </c>
      <c r="B55" s="21">
        <v>9932</v>
      </c>
      <c r="C55" s="21">
        <v>9839</v>
      </c>
      <c r="D55" s="22">
        <f t="shared" si="0"/>
        <v>0.9906363270237616</v>
      </c>
      <c r="E55">
        <v>11</v>
      </c>
      <c r="F55" s="22">
        <f t="shared" si="1"/>
        <v>0.0011075312122432541</v>
      </c>
      <c r="G55">
        <v>15</v>
      </c>
      <c r="H55" s="22">
        <f t="shared" si="2"/>
        <v>0.0015102698348771646</v>
      </c>
      <c r="I55">
        <v>17</v>
      </c>
      <c r="J55" s="22">
        <f t="shared" si="3"/>
        <v>0.00171163914619412</v>
      </c>
      <c r="K55">
        <v>0</v>
      </c>
      <c r="L55" s="22">
        <f t="shared" si="4"/>
        <v>0</v>
      </c>
      <c r="M55">
        <v>8</v>
      </c>
      <c r="N55" s="22">
        <f t="shared" si="5"/>
        <v>0.0008054772452678212</v>
      </c>
      <c r="O55">
        <v>42</v>
      </c>
      <c r="P55" s="22">
        <f t="shared" si="6"/>
        <v>0.004228755537656061</v>
      </c>
      <c r="Q55">
        <v>55</v>
      </c>
      <c r="R55" s="22">
        <f t="shared" si="7"/>
        <v>0.005537656061216271</v>
      </c>
      <c r="S55" s="21">
        <v>9797</v>
      </c>
      <c r="T55" s="22">
        <f t="shared" si="8"/>
        <v>0.9864075714861055</v>
      </c>
    </row>
    <row r="56" spans="1:20" ht="12.75">
      <c r="A56" s="3" t="s">
        <v>48</v>
      </c>
      <c r="B56" s="21">
        <v>10381</v>
      </c>
      <c r="C56" s="21">
        <v>10239</v>
      </c>
      <c r="D56" s="22">
        <f t="shared" si="0"/>
        <v>0.9863211636643868</v>
      </c>
      <c r="E56">
        <v>11</v>
      </c>
      <c r="F56" s="22">
        <f t="shared" si="1"/>
        <v>0.0010596281668432714</v>
      </c>
      <c r="G56">
        <v>6</v>
      </c>
      <c r="H56" s="22">
        <f t="shared" si="2"/>
        <v>0.0005779790000963298</v>
      </c>
      <c r="I56">
        <v>24</v>
      </c>
      <c r="J56" s="22">
        <f t="shared" si="3"/>
        <v>0.002311916000385319</v>
      </c>
      <c r="K56">
        <v>10</v>
      </c>
      <c r="L56" s="22">
        <f t="shared" si="4"/>
        <v>0.000963298333493883</v>
      </c>
      <c r="M56">
        <v>42</v>
      </c>
      <c r="N56" s="22">
        <f t="shared" si="5"/>
        <v>0.004045853000674309</v>
      </c>
      <c r="O56">
        <v>49</v>
      </c>
      <c r="P56" s="22">
        <f t="shared" si="6"/>
        <v>0.004720161834120027</v>
      </c>
      <c r="Q56">
        <v>100</v>
      </c>
      <c r="R56" s="22">
        <f t="shared" si="7"/>
        <v>0.009632983334938831</v>
      </c>
      <c r="S56" s="21">
        <v>10188</v>
      </c>
      <c r="T56" s="22">
        <f t="shared" si="8"/>
        <v>0.9814083421635681</v>
      </c>
    </row>
    <row r="57" spans="1:20" ht="12.75">
      <c r="A57" s="3" t="s">
        <v>49</v>
      </c>
      <c r="B57" s="21">
        <v>7837</v>
      </c>
      <c r="C57" s="21">
        <v>7760</v>
      </c>
      <c r="D57" s="22">
        <f t="shared" si="0"/>
        <v>0.9901748117902258</v>
      </c>
      <c r="E57">
        <v>8</v>
      </c>
      <c r="F57" s="22">
        <f t="shared" si="1"/>
        <v>0.0010207987750414699</v>
      </c>
      <c r="G57">
        <v>5</v>
      </c>
      <c r="H57" s="22">
        <f t="shared" si="2"/>
        <v>0.0006379992344009187</v>
      </c>
      <c r="I57">
        <v>19</v>
      </c>
      <c r="J57" s="22">
        <f t="shared" si="3"/>
        <v>0.0024243970907234912</v>
      </c>
      <c r="K57">
        <v>0</v>
      </c>
      <c r="L57" s="22">
        <f t="shared" si="4"/>
        <v>0</v>
      </c>
      <c r="M57">
        <v>12</v>
      </c>
      <c r="N57" s="22">
        <f t="shared" si="5"/>
        <v>0.001531198162562205</v>
      </c>
      <c r="O57">
        <v>33</v>
      </c>
      <c r="P57" s="22">
        <f t="shared" si="6"/>
        <v>0.0042107949470460634</v>
      </c>
      <c r="Q57">
        <v>37</v>
      </c>
      <c r="R57" s="22">
        <f t="shared" si="7"/>
        <v>0.0047211943345667985</v>
      </c>
      <c r="S57" s="21">
        <v>7737</v>
      </c>
      <c r="T57" s="22">
        <f t="shared" si="8"/>
        <v>0.9872400153119816</v>
      </c>
    </row>
    <row r="58" spans="1:20" ht="12.75">
      <c r="A58" s="3" t="s">
        <v>50</v>
      </c>
      <c r="B58" s="21">
        <v>15671</v>
      </c>
      <c r="C58" s="21">
        <v>15467</v>
      </c>
      <c r="D58" s="22">
        <f t="shared" si="0"/>
        <v>0.986982324038032</v>
      </c>
      <c r="E58">
        <v>27</v>
      </c>
      <c r="F58" s="22">
        <f t="shared" si="1"/>
        <v>0.0017229277008487015</v>
      </c>
      <c r="G58">
        <v>10</v>
      </c>
      <c r="H58" s="22">
        <f t="shared" si="2"/>
        <v>0.0006381213706847042</v>
      </c>
      <c r="I58">
        <v>47</v>
      </c>
      <c r="J58" s="22">
        <f t="shared" si="3"/>
        <v>0.00299917044221811</v>
      </c>
      <c r="K58">
        <v>4</v>
      </c>
      <c r="L58" s="22">
        <f t="shared" si="4"/>
        <v>0.0002552485482738817</v>
      </c>
      <c r="M58">
        <v>56</v>
      </c>
      <c r="N58" s="22">
        <f t="shared" si="5"/>
        <v>0.003573479675834344</v>
      </c>
      <c r="O58">
        <v>60</v>
      </c>
      <c r="P58" s="22">
        <f t="shared" si="6"/>
        <v>0.0038287282241082255</v>
      </c>
      <c r="Q58">
        <v>152</v>
      </c>
      <c r="R58" s="22">
        <f t="shared" si="7"/>
        <v>0.009699444834407505</v>
      </c>
      <c r="S58" s="21">
        <v>15390</v>
      </c>
      <c r="T58" s="22">
        <f t="shared" si="8"/>
        <v>0.9820687894837599</v>
      </c>
    </row>
    <row r="59" spans="1:20" ht="12.75">
      <c r="A59" s="3" t="s">
        <v>51</v>
      </c>
      <c r="B59" s="21">
        <v>20296</v>
      </c>
      <c r="C59" s="21">
        <v>20085</v>
      </c>
      <c r="D59" s="22">
        <f t="shared" si="0"/>
        <v>0.9896038628301143</v>
      </c>
      <c r="E59">
        <v>20</v>
      </c>
      <c r="F59" s="22">
        <f t="shared" si="1"/>
        <v>0.0009854158454867955</v>
      </c>
      <c r="G59">
        <v>24</v>
      </c>
      <c r="H59" s="22">
        <f t="shared" si="2"/>
        <v>0.0011824990145841545</v>
      </c>
      <c r="I59">
        <v>19</v>
      </c>
      <c r="J59" s="22">
        <f t="shared" si="3"/>
        <v>0.0009361450532124557</v>
      </c>
      <c r="K59">
        <v>23</v>
      </c>
      <c r="L59" s="22">
        <f t="shared" si="4"/>
        <v>0.0011332282223098147</v>
      </c>
      <c r="M59">
        <v>30</v>
      </c>
      <c r="N59" s="22">
        <f t="shared" si="5"/>
        <v>0.0014781237682301932</v>
      </c>
      <c r="O59">
        <v>95</v>
      </c>
      <c r="P59" s="22">
        <f t="shared" si="6"/>
        <v>0.004680725266062278</v>
      </c>
      <c r="Q59">
        <v>121</v>
      </c>
      <c r="R59" s="22">
        <f t="shared" si="7"/>
        <v>0.0059617658651951125</v>
      </c>
      <c r="S59" s="21">
        <v>20000</v>
      </c>
      <c r="T59" s="22">
        <f t="shared" si="8"/>
        <v>0.9854158454867954</v>
      </c>
    </row>
    <row r="60" spans="1:20" ht="12.75">
      <c r="A60" s="3" t="s">
        <v>52</v>
      </c>
      <c r="B60" s="21">
        <v>37213</v>
      </c>
      <c r="C60" s="21">
        <v>36313</v>
      </c>
      <c r="D60" s="22">
        <f t="shared" si="0"/>
        <v>0.9758149033939753</v>
      </c>
      <c r="E60">
        <v>309</v>
      </c>
      <c r="F60" s="22">
        <f t="shared" si="1"/>
        <v>0.008303549834735174</v>
      </c>
      <c r="G60">
        <v>81</v>
      </c>
      <c r="H60" s="22">
        <f t="shared" si="2"/>
        <v>0.00217665869454223</v>
      </c>
      <c r="I60">
        <v>162</v>
      </c>
      <c r="J60" s="22">
        <f t="shared" si="3"/>
        <v>0.00435331738908446</v>
      </c>
      <c r="K60">
        <v>19</v>
      </c>
      <c r="L60" s="22">
        <f t="shared" si="4"/>
        <v>0.0005105742616827453</v>
      </c>
      <c r="M60">
        <v>98</v>
      </c>
      <c r="N60" s="22">
        <f t="shared" si="5"/>
        <v>0.0026334882971004755</v>
      </c>
      <c r="O60">
        <v>231</v>
      </c>
      <c r="P60" s="22">
        <f t="shared" si="6"/>
        <v>0.006207508128879693</v>
      </c>
      <c r="Q60">
        <v>375</v>
      </c>
      <c r="R60" s="22">
        <f t="shared" si="7"/>
        <v>0.010077123585843657</v>
      </c>
      <c r="S60" s="21">
        <v>36072</v>
      </c>
      <c r="T60" s="22">
        <f t="shared" si="8"/>
        <v>0.969338671969473</v>
      </c>
    </row>
    <row r="61" spans="1:20" ht="12.75">
      <c r="A61" s="3" t="s">
        <v>53</v>
      </c>
      <c r="B61" s="21">
        <v>16181</v>
      </c>
      <c r="C61" s="21">
        <v>15537</v>
      </c>
      <c r="D61" s="22">
        <f t="shared" si="0"/>
        <v>0.9602002348433347</v>
      </c>
      <c r="E61">
        <v>104</v>
      </c>
      <c r="F61" s="22">
        <f t="shared" si="1"/>
        <v>0.006427291267535999</v>
      </c>
      <c r="G61">
        <v>27</v>
      </c>
      <c r="H61" s="22">
        <f t="shared" si="2"/>
        <v>0.0016686236944564612</v>
      </c>
      <c r="I61">
        <v>275</v>
      </c>
      <c r="J61" s="22">
        <f t="shared" si="3"/>
        <v>0.01699524133242692</v>
      </c>
      <c r="K61">
        <v>6</v>
      </c>
      <c r="L61" s="22">
        <f t="shared" si="4"/>
        <v>0.00037080526543476915</v>
      </c>
      <c r="M61">
        <v>85</v>
      </c>
      <c r="N61" s="22">
        <f t="shared" si="5"/>
        <v>0.00525307459365923</v>
      </c>
      <c r="O61">
        <v>147</v>
      </c>
      <c r="P61" s="22">
        <f t="shared" si="6"/>
        <v>0.009084729003151845</v>
      </c>
      <c r="Q61">
        <v>297</v>
      </c>
      <c r="R61" s="22">
        <f t="shared" si="7"/>
        <v>0.018354860639021073</v>
      </c>
      <c r="S61" s="21">
        <v>15329</v>
      </c>
      <c r="T61" s="22">
        <f t="shared" si="8"/>
        <v>0.9473456523082627</v>
      </c>
    </row>
    <row r="62" spans="1:20" ht="12.75">
      <c r="A62" s="3" t="s">
        <v>54</v>
      </c>
      <c r="B62" s="21">
        <v>111006</v>
      </c>
      <c r="C62" s="21">
        <v>100051</v>
      </c>
      <c r="D62" s="22">
        <f t="shared" si="0"/>
        <v>0.9013116408122084</v>
      </c>
      <c r="E62" s="21">
        <v>3223</v>
      </c>
      <c r="F62" s="22">
        <f t="shared" si="1"/>
        <v>0.029034466605408718</v>
      </c>
      <c r="G62">
        <v>313</v>
      </c>
      <c r="H62" s="22">
        <f t="shared" si="2"/>
        <v>0.0028196674053654757</v>
      </c>
      <c r="I62" s="21">
        <v>4578</v>
      </c>
      <c r="J62" s="22">
        <f t="shared" si="3"/>
        <v>0.041241013999243285</v>
      </c>
      <c r="K62">
        <v>48</v>
      </c>
      <c r="L62" s="22">
        <f t="shared" si="4"/>
        <v>0.0004324090589697854</v>
      </c>
      <c r="M62" s="21">
        <v>1116</v>
      </c>
      <c r="N62" s="22">
        <f t="shared" si="5"/>
        <v>0.01005351062104751</v>
      </c>
      <c r="O62" s="21">
        <v>1677</v>
      </c>
      <c r="P62" s="22">
        <f t="shared" si="6"/>
        <v>0.015107291497756878</v>
      </c>
      <c r="Q62" s="21">
        <v>2781</v>
      </c>
      <c r="R62" s="22">
        <f t="shared" si="7"/>
        <v>0.025052699854061944</v>
      </c>
      <c r="S62" s="21">
        <v>98619</v>
      </c>
      <c r="T62" s="22">
        <f t="shared" si="8"/>
        <v>0.8884114372196098</v>
      </c>
    </row>
    <row r="63" spans="1:20" ht="12.75">
      <c r="A63" s="3" t="s">
        <v>55</v>
      </c>
      <c r="B63" s="21">
        <v>20221</v>
      </c>
      <c r="C63" s="21">
        <v>19549</v>
      </c>
      <c r="D63" s="22">
        <f t="shared" si="0"/>
        <v>0.9667672221947481</v>
      </c>
      <c r="E63">
        <v>361</v>
      </c>
      <c r="F63" s="22">
        <f t="shared" si="1"/>
        <v>0.017852727362642797</v>
      </c>
      <c r="G63">
        <v>64</v>
      </c>
      <c r="H63" s="22">
        <f t="shared" si="2"/>
        <v>0.003165026457643044</v>
      </c>
      <c r="I63">
        <v>44</v>
      </c>
      <c r="J63" s="22">
        <f t="shared" si="3"/>
        <v>0.002175955689629593</v>
      </c>
      <c r="K63">
        <v>0</v>
      </c>
      <c r="L63" s="22">
        <f t="shared" si="4"/>
        <v>0</v>
      </c>
      <c r="M63">
        <v>46</v>
      </c>
      <c r="N63" s="22">
        <f t="shared" si="5"/>
        <v>0.002274862766430938</v>
      </c>
      <c r="O63">
        <v>157</v>
      </c>
      <c r="P63" s="22">
        <f t="shared" si="6"/>
        <v>0.0077642055289055935</v>
      </c>
      <c r="Q63">
        <v>213</v>
      </c>
      <c r="R63" s="22">
        <f t="shared" si="7"/>
        <v>0.010533603679343258</v>
      </c>
      <c r="S63" s="21">
        <v>19414</v>
      </c>
      <c r="T63" s="22">
        <f t="shared" si="8"/>
        <v>0.9600909945106573</v>
      </c>
    </row>
    <row r="64" spans="1:20" ht="12.75">
      <c r="A64" s="3" t="s">
        <v>56</v>
      </c>
      <c r="B64" s="21">
        <v>11400</v>
      </c>
      <c r="C64" s="21">
        <v>11286</v>
      </c>
      <c r="D64" s="22">
        <f t="shared" si="0"/>
        <v>0.99</v>
      </c>
      <c r="E64">
        <v>8</v>
      </c>
      <c r="F64" s="22">
        <f t="shared" si="1"/>
        <v>0.0007017543859649122</v>
      </c>
      <c r="G64">
        <v>13</v>
      </c>
      <c r="H64" s="22">
        <f t="shared" si="2"/>
        <v>0.0011403508771929824</v>
      </c>
      <c r="I64">
        <v>26</v>
      </c>
      <c r="J64" s="22">
        <f t="shared" si="3"/>
        <v>0.0022807017543859647</v>
      </c>
      <c r="K64">
        <v>2</v>
      </c>
      <c r="L64" s="22">
        <f t="shared" si="4"/>
        <v>0.00017543859649122806</v>
      </c>
      <c r="M64">
        <v>24</v>
      </c>
      <c r="N64" s="22">
        <f t="shared" si="5"/>
        <v>0.002105263157894737</v>
      </c>
      <c r="O64">
        <v>41</v>
      </c>
      <c r="P64" s="22">
        <f t="shared" si="6"/>
        <v>0.0035964912280701754</v>
      </c>
      <c r="Q64">
        <v>61</v>
      </c>
      <c r="R64" s="22">
        <f t="shared" si="7"/>
        <v>0.005350877192982456</v>
      </c>
      <c r="S64" s="21">
        <v>11260</v>
      </c>
      <c r="T64" s="22">
        <f t="shared" si="8"/>
        <v>0.987719298245614</v>
      </c>
    </row>
    <row r="65" spans="1:20" ht="12.75">
      <c r="A65" s="3" t="s">
        <v>57</v>
      </c>
      <c r="B65" s="21">
        <v>17163</v>
      </c>
      <c r="C65" s="21">
        <v>16950</v>
      </c>
      <c r="D65" s="22">
        <f t="shared" si="0"/>
        <v>0.987589582240867</v>
      </c>
      <c r="E65">
        <v>19</v>
      </c>
      <c r="F65" s="22">
        <f t="shared" si="1"/>
        <v>0.0011070325700635087</v>
      </c>
      <c r="G65">
        <v>25</v>
      </c>
      <c r="H65" s="22">
        <f t="shared" si="2"/>
        <v>0.001456621802715143</v>
      </c>
      <c r="I65">
        <v>60</v>
      </c>
      <c r="J65" s="22">
        <f t="shared" si="3"/>
        <v>0.0034958923265163435</v>
      </c>
      <c r="K65">
        <v>1</v>
      </c>
      <c r="L65" s="22">
        <f t="shared" si="4"/>
        <v>5.826487210860572E-05</v>
      </c>
      <c r="M65">
        <v>50</v>
      </c>
      <c r="N65" s="22">
        <f t="shared" si="5"/>
        <v>0.002913243605430286</v>
      </c>
      <c r="O65">
        <v>58</v>
      </c>
      <c r="P65" s="22">
        <f t="shared" si="6"/>
        <v>0.003379362582299132</v>
      </c>
      <c r="Q65">
        <v>139</v>
      </c>
      <c r="R65" s="22">
        <f t="shared" si="7"/>
        <v>0.008098817223096196</v>
      </c>
      <c r="S65" s="21">
        <v>16867</v>
      </c>
      <c r="T65" s="22">
        <f t="shared" si="8"/>
        <v>0.9827535978558527</v>
      </c>
    </row>
    <row r="66" spans="1:20" ht="12.75">
      <c r="A66" s="3" t="s">
        <v>58</v>
      </c>
      <c r="B66" s="21">
        <v>38052</v>
      </c>
      <c r="C66" s="21">
        <v>35862</v>
      </c>
      <c r="D66" s="22">
        <f t="shared" si="0"/>
        <v>0.9424471775465153</v>
      </c>
      <c r="E66" s="21">
        <v>1066</v>
      </c>
      <c r="F66" s="22">
        <f t="shared" si="1"/>
        <v>0.028014296226216755</v>
      </c>
      <c r="G66">
        <v>99</v>
      </c>
      <c r="H66" s="22">
        <f t="shared" si="2"/>
        <v>0.002601702932828761</v>
      </c>
      <c r="I66">
        <v>150</v>
      </c>
      <c r="J66" s="22">
        <f t="shared" si="3"/>
        <v>0.003941974140649638</v>
      </c>
      <c r="K66">
        <v>22</v>
      </c>
      <c r="L66" s="22">
        <f t="shared" si="4"/>
        <v>0.0005781562072952801</v>
      </c>
      <c r="M66">
        <v>392</v>
      </c>
      <c r="N66" s="22">
        <f t="shared" si="5"/>
        <v>0.010301692420897719</v>
      </c>
      <c r="O66">
        <v>461</v>
      </c>
      <c r="P66" s="22">
        <f t="shared" si="6"/>
        <v>0.012115000525596551</v>
      </c>
      <c r="Q66">
        <v>902</v>
      </c>
      <c r="R66" s="22">
        <f t="shared" si="7"/>
        <v>0.023704404499106487</v>
      </c>
      <c r="S66" s="21">
        <v>35401</v>
      </c>
      <c r="T66" s="22">
        <f t="shared" si="8"/>
        <v>0.9303321770209187</v>
      </c>
    </row>
    <row r="67" spans="1:20" ht="12.75">
      <c r="A67" s="3" t="s">
        <v>59</v>
      </c>
      <c r="B67" s="21">
        <v>191701</v>
      </c>
      <c r="C67" s="21">
        <v>179999</v>
      </c>
      <c r="D67" s="22">
        <f t="shared" si="0"/>
        <v>0.9389570216117809</v>
      </c>
      <c r="E67" s="21">
        <v>4919</v>
      </c>
      <c r="F67" s="22">
        <f t="shared" si="1"/>
        <v>0.025659751383665188</v>
      </c>
      <c r="G67">
        <v>418</v>
      </c>
      <c r="H67" s="22">
        <f t="shared" si="2"/>
        <v>0.0021804789750705525</v>
      </c>
      <c r="I67" s="21">
        <v>2634</v>
      </c>
      <c r="J67" s="22">
        <f t="shared" si="3"/>
        <v>0.013740147417071377</v>
      </c>
      <c r="K67">
        <v>91</v>
      </c>
      <c r="L67" s="22">
        <f t="shared" si="4"/>
        <v>0.0004746975759124887</v>
      </c>
      <c r="M67">
        <v>881</v>
      </c>
      <c r="N67" s="22">
        <f t="shared" si="5"/>
        <v>0.00459569850965827</v>
      </c>
      <c r="O67" s="21">
        <v>2759</v>
      </c>
      <c r="P67" s="22">
        <f t="shared" si="6"/>
        <v>0.01439220452684128</v>
      </c>
      <c r="Q67" s="21">
        <v>2722</v>
      </c>
      <c r="R67" s="22">
        <f t="shared" si="7"/>
        <v>0.014199195622349389</v>
      </c>
      <c r="S67" s="21">
        <v>178449</v>
      </c>
      <c r="T67" s="22">
        <f t="shared" si="8"/>
        <v>0.930871513450634</v>
      </c>
    </row>
    <row r="68" spans="1:20" ht="12.75">
      <c r="A68" s="3" t="s">
        <v>60</v>
      </c>
      <c r="B68" s="21">
        <v>12183</v>
      </c>
      <c r="C68" s="21">
        <v>11441</v>
      </c>
      <c r="D68" s="22">
        <f t="shared" si="0"/>
        <v>0.9390954608881228</v>
      </c>
      <c r="E68">
        <v>31</v>
      </c>
      <c r="F68" s="22">
        <f t="shared" si="1"/>
        <v>0.002544529262086514</v>
      </c>
      <c r="G68">
        <v>22</v>
      </c>
      <c r="H68" s="22">
        <f t="shared" si="2"/>
        <v>0.0018057949601904292</v>
      </c>
      <c r="I68">
        <v>24</v>
      </c>
      <c r="J68" s="22">
        <f t="shared" si="3"/>
        <v>0.0019699581383895593</v>
      </c>
      <c r="K68">
        <v>3</v>
      </c>
      <c r="L68" s="22">
        <f t="shared" si="4"/>
        <v>0.0002462447672986949</v>
      </c>
      <c r="M68">
        <v>555</v>
      </c>
      <c r="N68" s="22">
        <f t="shared" si="5"/>
        <v>0.045555281950258555</v>
      </c>
      <c r="O68">
        <v>107</v>
      </c>
      <c r="P68" s="22">
        <f t="shared" si="6"/>
        <v>0.008782730033653452</v>
      </c>
      <c r="Q68" s="21">
        <v>1537</v>
      </c>
      <c r="R68" s="22">
        <f t="shared" si="7"/>
        <v>0.12615940244603135</v>
      </c>
      <c r="S68" s="21">
        <v>10529</v>
      </c>
      <c r="T68" s="22">
        <f t="shared" si="8"/>
        <v>0.8642370516293195</v>
      </c>
    </row>
    <row r="69" spans="1:20" ht="12.75">
      <c r="A69" s="3" t="s">
        <v>61</v>
      </c>
      <c r="B69" s="21">
        <v>9422</v>
      </c>
      <c r="C69" s="21">
        <v>9275</v>
      </c>
      <c r="D69" s="22">
        <f t="shared" si="0"/>
        <v>0.9843982169390788</v>
      </c>
      <c r="E69">
        <v>12</v>
      </c>
      <c r="F69" s="22">
        <f t="shared" si="1"/>
        <v>0.0012736149437486733</v>
      </c>
      <c r="G69">
        <v>10</v>
      </c>
      <c r="H69" s="22">
        <f t="shared" si="2"/>
        <v>0.0010613457864572277</v>
      </c>
      <c r="I69">
        <v>28</v>
      </c>
      <c r="J69" s="22">
        <f t="shared" si="3"/>
        <v>0.0029717682020802376</v>
      </c>
      <c r="K69">
        <v>1</v>
      </c>
      <c r="L69" s="22">
        <f t="shared" si="4"/>
        <v>0.00010613457864572278</v>
      </c>
      <c r="M69">
        <v>35</v>
      </c>
      <c r="N69" s="22">
        <f t="shared" si="5"/>
        <v>0.003714710252600297</v>
      </c>
      <c r="O69">
        <v>61</v>
      </c>
      <c r="P69" s="22">
        <f t="shared" si="6"/>
        <v>0.00647420929738909</v>
      </c>
      <c r="Q69">
        <v>82</v>
      </c>
      <c r="R69" s="22">
        <f t="shared" si="7"/>
        <v>0.008703035448949268</v>
      </c>
      <c r="S69" s="21">
        <v>9238</v>
      </c>
      <c r="T69" s="22">
        <f t="shared" si="8"/>
        <v>0.980471237529187</v>
      </c>
    </row>
    <row r="70" spans="1:20" ht="12.75">
      <c r="A70" s="3" t="s">
        <v>62</v>
      </c>
      <c r="B70" s="21">
        <v>11763</v>
      </c>
      <c r="C70" s="21">
        <v>11661</v>
      </c>
      <c r="D70" s="22">
        <f t="shared" si="0"/>
        <v>0.9913287426676868</v>
      </c>
      <c r="E70">
        <v>11</v>
      </c>
      <c r="F70" s="22">
        <f t="shared" si="1"/>
        <v>0.0009351355946612259</v>
      </c>
      <c r="G70">
        <v>17</v>
      </c>
      <c r="H70" s="22">
        <f t="shared" si="2"/>
        <v>0.001445209555385531</v>
      </c>
      <c r="I70">
        <v>18</v>
      </c>
      <c r="J70" s="22">
        <f t="shared" si="3"/>
        <v>0.001530221882172915</v>
      </c>
      <c r="K70">
        <v>1</v>
      </c>
      <c r="L70" s="22">
        <f t="shared" si="4"/>
        <v>8.501232678738417E-05</v>
      </c>
      <c r="M70">
        <v>12</v>
      </c>
      <c r="N70" s="22">
        <f t="shared" si="5"/>
        <v>0.00102014792144861</v>
      </c>
      <c r="O70">
        <v>43</v>
      </c>
      <c r="P70" s="22">
        <f t="shared" si="6"/>
        <v>0.0036555300518575193</v>
      </c>
      <c r="Q70">
        <v>42</v>
      </c>
      <c r="R70" s="22">
        <f t="shared" si="7"/>
        <v>0.003570517725070135</v>
      </c>
      <c r="S70" s="21">
        <v>11637</v>
      </c>
      <c r="T70" s="22">
        <f t="shared" si="8"/>
        <v>0.9892884468247896</v>
      </c>
    </row>
    <row r="71" spans="1:20" ht="12.75">
      <c r="A71" s="3" t="s">
        <v>63</v>
      </c>
      <c r="B71" s="21">
        <v>14019</v>
      </c>
      <c r="C71" s="21">
        <v>13818</v>
      </c>
      <c r="D71" s="22">
        <f t="shared" si="0"/>
        <v>0.9856623154290606</v>
      </c>
      <c r="E71">
        <v>12</v>
      </c>
      <c r="F71" s="22">
        <f t="shared" si="1"/>
        <v>0.0008559811684142949</v>
      </c>
      <c r="G71">
        <v>38</v>
      </c>
      <c r="H71" s="22">
        <f t="shared" si="2"/>
        <v>0.002710607033311934</v>
      </c>
      <c r="I71">
        <v>25</v>
      </c>
      <c r="J71" s="22">
        <f t="shared" si="3"/>
        <v>0.0017832941008631142</v>
      </c>
      <c r="K71">
        <v>3</v>
      </c>
      <c r="L71" s="22">
        <f t="shared" si="4"/>
        <v>0.00021399529210357372</v>
      </c>
      <c r="M71">
        <v>27</v>
      </c>
      <c r="N71" s="22">
        <f t="shared" si="5"/>
        <v>0.0019259576289321636</v>
      </c>
      <c r="O71">
        <v>96</v>
      </c>
      <c r="P71" s="22">
        <f t="shared" si="6"/>
        <v>0.006847849347314359</v>
      </c>
      <c r="Q71">
        <v>105</v>
      </c>
      <c r="R71" s="22">
        <f t="shared" si="7"/>
        <v>0.0074898352236250805</v>
      </c>
      <c r="S71" s="21">
        <v>13763</v>
      </c>
      <c r="T71" s="22">
        <f t="shared" si="8"/>
        <v>0.9817390684071617</v>
      </c>
    </row>
    <row r="72" spans="1:20" ht="12.75">
      <c r="A72" s="3" t="s">
        <v>64</v>
      </c>
      <c r="B72" s="21">
        <v>22335</v>
      </c>
      <c r="C72" s="21">
        <v>21710</v>
      </c>
      <c r="D72" s="22">
        <f t="shared" si="0"/>
        <v>0.9720170136556974</v>
      </c>
      <c r="E72">
        <v>142</v>
      </c>
      <c r="F72" s="22">
        <f t="shared" si="1"/>
        <v>0.0063577344974255654</v>
      </c>
      <c r="G72">
        <v>43</v>
      </c>
      <c r="H72" s="22">
        <f t="shared" si="2"/>
        <v>0.0019252294604880232</v>
      </c>
      <c r="I72">
        <v>192</v>
      </c>
      <c r="J72" s="22">
        <f t="shared" si="3"/>
        <v>0.008596373404969779</v>
      </c>
      <c r="K72">
        <v>6</v>
      </c>
      <c r="L72" s="22">
        <f t="shared" si="4"/>
        <v>0.0002686366689053056</v>
      </c>
      <c r="M72">
        <v>68</v>
      </c>
      <c r="N72" s="22">
        <f t="shared" si="5"/>
        <v>0.0030445489142601296</v>
      </c>
      <c r="O72">
        <v>174</v>
      </c>
      <c r="P72" s="22">
        <f t="shared" si="6"/>
        <v>0.007790463398253861</v>
      </c>
      <c r="Q72">
        <v>190</v>
      </c>
      <c r="R72" s="22">
        <f t="shared" si="7"/>
        <v>0.00850682784866801</v>
      </c>
      <c r="S72" s="21">
        <v>21609</v>
      </c>
      <c r="T72" s="22">
        <f t="shared" si="8"/>
        <v>0.9674949630624581</v>
      </c>
    </row>
    <row r="73" spans="1:20" ht="12.75">
      <c r="A73" s="3" t="s">
        <v>65</v>
      </c>
      <c r="B73" s="21">
        <v>32052</v>
      </c>
      <c r="C73" s="21">
        <v>31237</v>
      </c>
      <c r="D73" s="22">
        <f t="shared" si="0"/>
        <v>0.9745725695744415</v>
      </c>
      <c r="E73">
        <v>134</v>
      </c>
      <c r="F73" s="22">
        <f t="shared" si="1"/>
        <v>0.004180706352177712</v>
      </c>
      <c r="G73">
        <v>61</v>
      </c>
      <c r="H73" s="22">
        <f t="shared" si="2"/>
        <v>0.0019031573692749283</v>
      </c>
      <c r="I73">
        <v>331</v>
      </c>
      <c r="J73" s="22">
        <f t="shared" si="3"/>
        <v>0.01032696867590166</v>
      </c>
      <c r="K73">
        <v>12</v>
      </c>
      <c r="L73" s="22">
        <f t="shared" si="4"/>
        <v>0.00037439161362785476</v>
      </c>
      <c r="M73">
        <v>71</v>
      </c>
      <c r="N73" s="22">
        <f t="shared" si="5"/>
        <v>0.0022151503806314738</v>
      </c>
      <c r="O73">
        <v>206</v>
      </c>
      <c r="P73" s="22">
        <f t="shared" si="6"/>
        <v>0.0064270560339448396</v>
      </c>
      <c r="Q73">
        <v>257</v>
      </c>
      <c r="R73" s="22">
        <f t="shared" si="7"/>
        <v>0.008018220391863222</v>
      </c>
      <c r="S73" s="21">
        <v>31074</v>
      </c>
      <c r="T73" s="22">
        <f t="shared" si="8"/>
        <v>0.9694870834893299</v>
      </c>
    </row>
    <row r="74" spans="1:20" ht="12.75">
      <c r="A74" s="3" t="s">
        <v>66</v>
      </c>
      <c r="B74" s="21">
        <v>39311</v>
      </c>
      <c r="C74" s="21">
        <v>35551</v>
      </c>
      <c r="D74" s="22">
        <f t="shared" si="0"/>
        <v>0.9043524713184605</v>
      </c>
      <c r="E74">
        <v>365</v>
      </c>
      <c r="F74" s="22">
        <f t="shared" si="1"/>
        <v>0.009284932970415405</v>
      </c>
      <c r="G74">
        <v>136</v>
      </c>
      <c r="H74" s="22">
        <f t="shared" si="2"/>
        <v>0.003459591462949302</v>
      </c>
      <c r="I74">
        <v>308</v>
      </c>
      <c r="J74" s="22">
        <f t="shared" si="3"/>
        <v>0.007834957136679302</v>
      </c>
      <c r="K74">
        <v>22</v>
      </c>
      <c r="L74" s="22">
        <f t="shared" si="4"/>
        <v>0.000559639795477093</v>
      </c>
      <c r="M74" s="21">
        <v>2371</v>
      </c>
      <c r="N74" s="22">
        <f t="shared" si="5"/>
        <v>0.060313907048917606</v>
      </c>
      <c r="O74">
        <v>558</v>
      </c>
      <c r="P74" s="22">
        <f t="shared" si="6"/>
        <v>0.01419450026710081</v>
      </c>
      <c r="Q74" s="21">
        <v>3523</v>
      </c>
      <c r="R74" s="22">
        <f t="shared" si="7"/>
        <v>0.08961868179389992</v>
      </c>
      <c r="S74" s="21">
        <v>34640</v>
      </c>
      <c r="T74" s="22">
        <f t="shared" si="8"/>
        <v>0.8811782961512045</v>
      </c>
    </row>
    <row r="75" spans="1:20" ht="12.75">
      <c r="A75" s="3" t="s">
        <v>67</v>
      </c>
      <c r="B75" s="21">
        <v>14547</v>
      </c>
      <c r="C75" s="21">
        <v>14251</v>
      </c>
      <c r="D75" s="22">
        <f aca="true" t="shared" si="9" ref="D75:D109">C75/B75</f>
        <v>0.979652161957792</v>
      </c>
      <c r="E75">
        <v>41</v>
      </c>
      <c r="F75" s="22">
        <f aca="true" t="shared" si="10" ref="F75:F109">E75/B75</f>
        <v>0.0028184505396301645</v>
      </c>
      <c r="G75">
        <v>39</v>
      </c>
      <c r="H75" s="22">
        <f aca="true" t="shared" si="11" ref="H75:H109">G75/B75</f>
        <v>0.002680965147453083</v>
      </c>
      <c r="I75">
        <v>42</v>
      </c>
      <c r="J75" s="22">
        <f aca="true" t="shared" si="12" ref="J75:J109">I75/B75</f>
        <v>0.0028871932357187047</v>
      </c>
      <c r="K75">
        <v>2</v>
      </c>
      <c r="L75" s="22">
        <f aca="true" t="shared" si="13" ref="L75:L109">K75/B75</f>
        <v>0.0001374853921770812</v>
      </c>
      <c r="M75">
        <v>52</v>
      </c>
      <c r="N75" s="22">
        <f aca="true" t="shared" si="14" ref="N75:N109">M75/B75</f>
        <v>0.0035746201966041107</v>
      </c>
      <c r="O75">
        <v>120</v>
      </c>
      <c r="P75" s="22">
        <f aca="true" t="shared" si="15" ref="P75:P109">O75/B75</f>
        <v>0.008249123530624871</v>
      </c>
      <c r="Q75">
        <v>179</v>
      </c>
      <c r="R75" s="22">
        <f aca="true" t="shared" si="16" ref="R75:R109">Q75/B75</f>
        <v>0.012304942599848765</v>
      </c>
      <c r="S75" s="21">
        <v>14134</v>
      </c>
      <c r="T75" s="22">
        <f aca="true" t="shared" si="17" ref="T75:T109">S75/B75</f>
        <v>0.9716092665154328</v>
      </c>
    </row>
    <row r="76" spans="1:20" ht="12.75">
      <c r="A76" s="3" t="s">
        <v>68</v>
      </c>
      <c r="B76" s="21">
        <v>10874</v>
      </c>
      <c r="C76" s="21">
        <v>10795</v>
      </c>
      <c r="D76" s="22">
        <f t="shared" si="9"/>
        <v>0.992734964134633</v>
      </c>
      <c r="E76">
        <v>19</v>
      </c>
      <c r="F76" s="22">
        <f t="shared" si="10"/>
        <v>0.0017472871068604009</v>
      </c>
      <c r="G76">
        <v>8</v>
      </c>
      <c r="H76" s="22">
        <f t="shared" si="11"/>
        <v>0.0007356998344675372</v>
      </c>
      <c r="I76">
        <v>19</v>
      </c>
      <c r="J76" s="22">
        <f t="shared" si="12"/>
        <v>0.0017472871068604009</v>
      </c>
      <c r="K76">
        <v>2</v>
      </c>
      <c r="L76" s="22">
        <f t="shared" si="13"/>
        <v>0.0001839249586168843</v>
      </c>
      <c r="M76">
        <v>8</v>
      </c>
      <c r="N76" s="22">
        <f t="shared" si="14"/>
        <v>0.0007356998344675372</v>
      </c>
      <c r="O76">
        <v>23</v>
      </c>
      <c r="P76" s="22">
        <f t="shared" si="15"/>
        <v>0.0021151370240941694</v>
      </c>
      <c r="Q76">
        <v>63</v>
      </c>
      <c r="R76" s="22">
        <f t="shared" si="16"/>
        <v>0.005793636196431856</v>
      </c>
      <c r="S76" s="21">
        <v>10752</v>
      </c>
      <c r="T76" s="22">
        <f t="shared" si="17"/>
        <v>0.9887805775243701</v>
      </c>
    </row>
    <row r="77" spans="1:20" ht="12.75">
      <c r="A77" s="3" t="s">
        <v>69</v>
      </c>
      <c r="B77" s="21">
        <v>10020</v>
      </c>
      <c r="C77" s="21">
        <v>9854</v>
      </c>
      <c r="D77" s="22">
        <f t="shared" si="9"/>
        <v>0.9834331337325349</v>
      </c>
      <c r="E77">
        <v>8</v>
      </c>
      <c r="F77" s="22">
        <f t="shared" si="10"/>
        <v>0.0007984031936127744</v>
      </c>
      <c r="G77">
        <v>76</v>
      </c>
      <c r="H77" s="22">
        <f t="shared" si="11"/>
        <v>0.007584830339321357</v>
      </c>
      <c r="I77">
        <v>12</v>
      </c>
      <c r="J77" s="22">
        <f t="shared" si="12"/>
        <v>0.0011976047904191617</v>
      </c>
      <c r="K77">
        <v>4</v>
      </c>
      <c r="L77" s="22">
        <f t="shared" si="13"/>
        <v>0.0003992015968063872</v>
      </c>
      <c r="M77">
        <v>8</v>
      </c>
      <c r="N77" s="22">
        <f t="shared" si="14"/>
        <v>0.0007984031936127744</v>
      </c>
      <c r="O77">
        <v>58</v>
      </c>
      <c r="P77" s="22">
        <f t="shared" si="15"/>
        <v>0.005788423153692615</v>
      </c>
      <c r="Q77">
        <v>70</v>
      </c>
      <c r="R77" s="22">
        <f t="shared" si="16"/>
        <v>0.006986027944111776</v>
      </c>
      <c r="S77" s="21">
        <v>9811</v>
      </c>
      <c r="T77" s="22">
        <f t="shared" si="17"/>
        <v>0.9791417165668662</v>
      </c>
    </row>
    <row r="78" spans="1:20" ht="12.75">
      <c r="A78" s="3" t="s">
        <v>70</v>
      </c>
      <c r="B78" s="21">
        <v>8016</v>
      </c>
      <c r="C78" s="21">
        <v>7888</v>
      </c>
      <c r="D78" s="22">
        <f t="shared" si="9"/>
        <v>0.9840319361277445</v>
      </c>
      <c r="E78">
        <v>16</v>
      </c>
      <c r="F78" s="22">
        <f t="shared" si="10"/>
        <v>0.001996007984031936</v>
      </c>
      <c r="G78">
        <v>29</v>
      </c>
      <c r="H78" s="22">
        <f t="shared" si="11"/>
        <v>0.0036177644710578844</v>
      </c>
      <c r="I78">
        <v>32</v>
      </c>
      <c r="J78" s="22">
        <f t="shared" si="12"/>
        <v>0.003992015968063872</v>
      </c>
      <c r="K78">
        <v>0</v>
      </c>
      <c r="L78" s="22">
        <f t="shared" si="13"/>
        <v>0</v>
      </c>
      <c r="M78">
        <v>10</v>
      </c>
      <c r="N78" s="22">
        <f t="shared" si="14"/>
        <v>0.00124750499001996</v>
      </c>
      <c r="O78">
        <v>41</v>
      </c>
      <c r="P78" s="22">
        <f t="shared" si="15"/>
        <v>0.005114770459081836</v>
      </c>
      <c r="Q78">
        <v>40</v>
      </c>
      <c r="R78" s="22">
        <f t="shared" si="16"/>
        <v>0.00499001996007984</v>
      </c>
      <c r="S78" s="21">
        <v>7864</v>
      </c>
      <c r="T78" s="22">
        <f t="shared" si="17"/>
        <v>0.9810379241516967</v>
      </c>
    </row>
    <row r="79" spans="1:20" ht="12.75">
      <c r="A79" s="3" t="s">
        <v>71</v>
      </c>
      <c r="B79" s="21">
        <v>11771</v>
      </c>
      <c r="C79" s="21">
        <v>11559</v>
      </c>
      <c r="D79" s="22">
        <f t="shared" si="9"/>
        <v>0.9819896355449834</v>
      </c>
      <c r="E79">
        <v>9</v>
      </c>
      <c r="F79" s="22">
        <f t="shared" si="10"/>
        <v>0.0007645909438450429</v>
      </c>
      <c r="G79">
        <v>41</v>
      </c>
      <c r="H79" s="22">
        <f t="shared" si="11"/>
        <v>0.003483136521960751</v>
      </c>
      <c r="I79">
        <v>29</v>
      </c>
      <c r="J79" s="22">
        <f t="shared" si="12"/>
        <v>0.0024636819301673604</v>
      </c>
      <c r="K79">
        <v>1</v>
      </c>
      <c r="L79" s="22">
        <f t="shared" si="13"/>
        <v>8.495454931611588E-05</v>
      </c>
      <c r="M79">
        <v>80</v>
      </c>
      <c r="N79" s="22">
        <f t="shared" si="14"/>
        <v>0.00679636394528927</v>
      </c>
      <c r="O79">
        <v>52</v>
      </c>
      <c r="P79" s="22">
        <f t="shared" si="15"/>
        <v>0.004417636564438026</v>
      </c>
      <c r="Q79">
        <v>153</v>
      </c>
      <c r="R79" s="22">
        <f t="shared" si="16"/>
        <v>0.01299804604536573</v>
      </c>
      <c r="S79" s="21">
        <v>11489</v>
      </c>
      <c r="T79" s="22">
        <f t="shared" si="17"/>
        <v>0.9760428170928553</v>
      </c>
    </row>
    <row r="80" spans="1:20" ht="12.75">
      <c r="A80" s="3" t="s">
        <v>72</v>
      </c>
      <c r="B80" s="21">
        <v>41722</v>
      </c>
      <c r="C80" s="21">
        <v>37852</v>
      </c>
      <c r="D80" s="22">
        <f t="shared" si="9"/>
        <v>0.9072431810555582</v>
      </c>
      <c r="E80">
        <v>294</v>
      </c>
      <c r="F80" s="22">
        <f t="shared" si="10"/>
        <v>0.00704664205934519</v>
      </c>
      <c r="G80">
        <v>128</v>
      </c>
      <c r="H80" s="22">
        <f t="shared" si="11"/>
        <v>0.0030679257945448444</v>
      </c>
      <c r="I80">
        <v>345</v>
      </c>
      <c r="J80" s="22">
        <f t="shared" si="12"/>
        <v>0.008269018743109152</v>
      </c>
      <c r="K80">
        <v>7</v>
      </c>
      <c r="L80" s="22">
        <f t="shared" si="13"/>
        <v>0.00016777719188917117</v>
      </c>
      <c r="M80" s="21">
        <v>2525</v>
      </c>
      <c r="N80" s="22">
        <f t="shared" si="14"/>
        <v>0.06051962993145103</v>
      </c>
      <c r="O80">
        <v>571</v>
      </c>
      <c r="P80" s="22">
        <f t="shared" si="15"/>
        <v>0.013685825224102392</v>
      </c>
      <c r="Q80" s="21">
        <v>4973</v>
      </c>
      <c r="R80" s="22">
        <f t="shared" si="16"/>
        <v>0.11919371075212118</v>
      </c>
      <c r="S80" s="21">
        <v>35746</v>
      </c>
      <c r="T80" s="22">
        <f t="shared" si="17"/>
        <v>0.8567662144671876</v>
      </c>
    </row>
    <row r="81" spans="1:20" ht="12.75">
      <c r="A81" s="3" t="s">
        <v>73</v>
      </c>
      <c r="B81" s="21">
        <v>15102</v>
      </c>
      <c r="C81" s="21">
        <v>14807</v>
      </c>
      <c r="D81" s="22">
        <f t="shared" si="9"/>
        <v>0.9804661634220633</v>
      </c>
      <c r="E81">
        <v>52</v>
      </c>
      <c r="F81" s="22">
        <f t="shared" si="10"/>
        <v>0.0034432525493312146</v>
      </c>
      <c r="G81">
        <v>25</v>
      </c>
      <c r="H81" s="22">
        <f t="shared" si="11"/>
        <v>0.0016554098794861608</v>
      </c>
      <c r="I81">
        <v>77</v>
      </c>
      <c r="J81" s="22">
        <f t="shared" si="12"/>
        <v>0.005098662428817375</v>
      </c>
      <c r="K81">
        <v>1</v>
      </c>
      <c r="L81" s="22">
        <f t="shared" si="13"/>
        <v>6.621639517944644E-05</v>
      </c>
      <c r="M81">
        <v>71</v>
      </c>
      <c r="N81" s="22">
        <f t="shared" si="14"/>
        <v>0.004701364057740696</v>
      </c>
      <c r="O81">
        <v>69</v>
      </c>
      <c r="P81" s="22">
        <f t="shared" si="15"/>
        <v>0.004568931267381803</v>
      </c>
      <c r="Q81">
        <v>267</v>
      </c>
      <c r="R81" s="22">
        <f t="shared" si="16"/>
        <v>0.017679777512912196</v>
      </c>
      <c r="S81" s="21">
        <v>14623</v>
      </c>
      <c r="T81" s="22">
        <f t="shared" si="17"/>
        <v>0.9682823467090451</v>
      </c>
    </row>
    <row r="82" spans="1:20" ht="12.75">
      <c r="A82" s="3" t="s">
        <v>74</v>
      </c>
      <c r="B82" s="21">
        <v>7003</v>
      </c>
      <c r="C82" s="21">
        <v>6866</v>
      </c>
      <c r="D82" s="22">
        <f t="shared" si="9"/>
        <v>0.9804369555904612</v>
      </c>
      <c r="E82">
        <v>8</v>
      </c>
      <c r="F82" s="22">
        <f t="shared" si="10"/>
        <v>0.001142367556761388</v>
      </c>
      <c r="G82">
        <v>18</v>
      </c>
      <c r="H82" s="22">
        <f t="shared" si="11"/>
        <v>0.002570327002713123</v>
      </c>
      <c r="I82">
        <v>14</v>
      </c>
      <c r="J82" s="22">
        <f t="shared" si="12"/>
        <v>0.001999143224332429</v>
      </c>
      <c r="K82">
        <v>1</v>
      </c>
      <c r="L82" s="22">
        <f t="shared" si="13"/>
        <v>0.0001427959445951735</v>
      </c>
      <c r="M82">
        <v>59</v>
      </c>
      <c r="N82" s="22">
        <f t="shared" si="14"/>
        <v>0.008424960731115236</v>
      </c>
      <c r="O82">
        <v>37</v>
      </c>
      <c r="P82" s="22">
        <f t="shared" si="15"/>
        <v>0.005283449950021419</v>
      </c>
      <c r="Q82">
        <v>125</v>
      </c>
      <c r="R82" s="22">
        <f t="shared" si="16"/>
        <v>0.017849493074396688</v>
      </c>
      <c r="S82" s="21">
        <v>6812</v>
      </c>
      <c r="T82" s="22">
        <f t="shared" si="17"/>
        <v>0.9727259745823219</v>
      </c>
    </row>
    <row r="83" spans="1:20" ht="12.75">
      <c r="A83" s="3" t="s">
        <v>75</v>
      </c>
      <c r="B83" s="21">
        <v>16976</v>
      </c>
      <c r="C83" s="21">
        <v>16315</v>
      </c>
      <c r="D83" s="22">
        <f t="shared" si="9"/>
        <v>0.9610626767200754</v>
      </c>
      <c r="E83">
        <v>282</v>
      </c>
      <c r="F83" s="22">
        <f t="shared" si="10"/>
        <v>0.01661168708765316</v>
      </c>
      <c r="G83">
        <v>83</v>
      </c>
      <c r="H83" s="22">
        <f t="shared" si="11"/>
        <v>0.004889255419415646</v>
      </c>
      <c r="I83">
        <v>81</v>
      </c>
      <c r="J83" s="22">
        <f t="shared" si="12"/>
        <v>0.004771442035815269</v>
      </c>
      <c r="K83">
        <v>2</v>
      </c>
      <c r="L83" s="22">
        <f t="shared" si="13"/>
        <v>0.000117813383600377</v>
      </c>
      <c r="M83">
        <v>83</v>
      </c>
      <c r="N83" s="22">
        <f t="shared" si="14"/>
        <v>0.004889255419415646</v>
      </c>
      <c r="O83">
        <v>130</v>
      </c>
      <c r="P83" s="22">
        <f t="shared" si="15"/>
        <v>0.007657869934024506</v>
      </c>
      <c r="Q83">
        <v>265</v>
      </c>
      <c r="R83" s="22">
        <f t="shared" si="16"/>
        <v>0.015610273327049952</v>
      </c>
      <c r="S83" s="21">
        <v>16153</v>
      </c>
      <c r="T83" s="22">
        <f t="shared" si="17"/>
        <v>0.9515197926484449</v>
      </c>
    </row>
    <row r="84" spans="1:20" ht="12.75">
      <c r="A84" s="3" t="s">
        <v>76</v>
      </c>
      <c r="B84" s="21">
        <v>10147</v>
      </c>
      <c r="C84" s="21">
        <v>10007</v>
      </c>
      <c r="D84" s="22">
        <f t="shared" si="9"/>
        <v>0.9862028185670642</v>
      </c>
      <c r="E84">
        <v>9</v>
      </c>
      <c r="F84" s="22">
        <f t="shared" si="10"/>
        <v>0.0008869616635458756</v>
      </c>
      <c r="G84">
        <v>19</v>
      </c>
      <c r="H84" s="22">
        <f t="shared" si="11"/>
        <v>0.001872474623041293</v>
      </c>
      <c r="I84">
        <v>31</v>
      </c>
      <c r="J84" s="22">
        <f t="shared" si="12"/>
        <v>0.003055090174435794</v>
      </c>
      <c r="K84">
        <v>4</v>
      </c>
      <c r="L84" s="22">
        <f t="shared" si="13"/>
        <v>0.00039420518379816696</v>
      </c>
      <c r="M84">
        <v>19</v>
      </c>
      <c r="N84" s="22">
        <f t="shared" si="14"/>
        <v>0.001872474623041293</v>
      </c>
      <c r="O84">
        <v>58</v>
      </c>
      <c r="P84" s="22">
        <f t="shared" si="15"/>
        <v>0.005715975165073421</v>
      </c>
      <c r="Q84">
        <v>77</v>
      </c>
      <c r="R84" s="22">
        <f t="shared" si="16"/>
        <v>0.007588449788114714</v>
      </c>
      <c r="S84" s="21">
        <v>9956</v>
      </c>
      <c r="T84" s="22">
        <f t="shared" si="17"/>
        <v>0.9811767024736375</v>
      </c>
    </row>
    <row r="85" spans="1:20" ht="12.75">
      <c r="A85" s="3" t="s">
        <v>77</v>
      </c>
      <c r="B85" s="21">
        <v>24849</v>
      </c>
      <c r="C85" s="21">
        <v>24393</v>
      </c>
      <c r="D85" s="22">
        <f t="shared" si="9"/>
        <v>0.9816491609320295</v>
      </c>
      <c r="E85">
        <v>72</v>
      </c>
      <c r="F85" s="22">
        <f t="shared" si="10"/>
        <v>0.002897500905469033</v>
      </c>
      <c r="G85">
        <v>36</v>
      </c>
      <c r="H85" s="22">
        <f t="shared" si="11"/>
        <v>0.0014487504527345165</v>
      </c>
      <c r="I85">
        <v>66</v>
      </c>
      <c r="J85" s="22">
        <f t="shared" si="12"/>
        <v>0.0026560424966799467</v>
      </c>
      <c r="K85">
        <v>14</v>
      </c>
      <c r="L85" s="22">
        <f t="shared" si="13"/>
        <v>0.0005634029538412009</v>
      </c>
      <c r="M85">
        <v>115</v>
      </c>
      <c r="N85" s="22">
        <f t="shared" si="14"/>
        <v>0.00462795283512415</v>
      </c>
      <c r="O85">
        <v>153</v>
      </c>
      <c r="P85" s="22">
        <f t="shared" si="15"/>
        <v>0.006157189424121695</v>
      </c>
      <c r="Q85">
        <v>328</v>
      </c>
      <c r="R85" s="22">
        <f t="shared" si="16"/>
        <v>0.013199726347136705</v>
      </c>
      <c r="S85" s="21">
        <v>24215</v>
      </c>
      <c r="T85" s="22">
        <f t="shared" si="17"/>
        <v>0.9744858948046199</v>
      </c>
    </row>
    <row r="86" spans="1:20" ht="12.75">
      <c r="A86" s="3" t="s">
        <v>78</v>
      </c>
      <c r="B86" s="21">
        <v>8662</v>
      </c>
      <c r="C86" s="21">
        <v>8531</v>
      </c>
      <c r="D86" s="22">
        <f t="shared" si="9"/>
        <v>0.9848764719464327</v>
      </c>
      <c r="E86">
        <v>21</v>
      </c>
      <c r="F86" s="22">
        <f t="shared" si="10"/>
        <v>0.0024243823597321634</v>
      </c>
      <c r="G86">
        <v>15</v>
      </c>
      <c r="H86" s="22">
        <f t="shared" si="11"/>
        <v>0.0017317016855229739</v>
      </c>
      <c r="I86">
        <v>15</v>
      </c>
      <c r="J86" s="22">
        <f t="shared" si="12"/>
        <v>0.0017317016855229739</v>
      </c>
      <c r="K86">
        <v>1</v>
      </c>
      <c r="L86" s="22">
        <f t="shared" si="13"/>
        <v>0.00011544677903486493</v>
      </c>
      <c r="M86">
        <v>26</v>
      </c>
      <c r="N86" s="22">
        <f t="shared" si="14"/>
        <v>0.003001616254906488</v>
      </c>
      <c r="O86">
        <v>53</v>
      </c>
      <c r="P86" s="22">
        <f t="shared" si="15"/>
        <v>0.006118679288847841</v>
      </c>
      <c r="Q86">
        <v>77</v>
      </c>
      <c r="R86" s="22">
        <f t="shared" si="16"/>
        <v>0.0088894019856846</v>
      </c>
      <c r="S86" s="21">
        <v>8490</v>
      </c>
      <c r="T86" s="22">
        <f t="shared" si="17"/>
        <v>0.9801431540060033</v>
      </c>
    </row>
    <row r="87" spans="1:20" ht="12.75">
      <c r="A87" s="3" t="s">
        <v>79</v>
      </c>
      <c r="B87" s="21">
        <v>374601</v>
      </c>
      <c r="C87" s="21">
        <v>330917</v>
      </c>
      <c r="D87" s="22">
        <f t="shared" si="9"/>
        <v>0.883385255244914</v>
      </c>
      <c r="E87" s="21">
        <v>18113</v>
      </c>
      <c r="F87" s="22">
        <f t="shared" si="10"/>
        <v>0.04835278069198961</v>
      </c>
      <c r="G87" s="21">
        <v>1001</v>
      </c>
      <c r="H87" s="22">
        <f t="shared" si="11"/>
        <v>0.00267217652916036</v>
      </c>
      <c r="I87" s="21">
        <v>9858</v>
      </c>
      <c r="J87" s="22">
        <f t="shared" si="12"/>
        <v>0.02631600022423859</v>
      </c>
      <c r="K87">
        <v>209</v>
      </c>
      <c r="L87" s="22">
        <f t="shared" si="13"/>
        <v>0.0005579269676268884</v>
      </c>
      <c r="M87" s="21">
        <v>8299</v>
      </c>
      <c r="N87" s="22">
        <f t="shared" si="14"/>
        <v>0.0221542387767251</v>
      </c>
      <c r="O87" s="21">
        <v>6204</v>
      </c>
      <c r="P87" s="22">
        <f t="shared" si="15"/>
        <v>0.016561621565345526</v>
      </c>
      <c r="Q87" s="21">
        <v>16490</v>
      </c>
      <c r="R87" s="22">
        <f t="shared" si="16"/>
        <v>0.04402017079505928</v>
      </c>
      <c r="S87" s="21">
        <v>323785</v>
      </c>
      <c r="T87" s="22">
        <f t="shared" si="17"/>
        <v>0.8643463311630242</v>
      </c>
    </row>
    <row r="88" spans="1:20" ht="12.75">
      <c r="A88" s="3" t="s">
        <v>80</v>
      </c>
      <c r="B88" s="21">
        <v>87704</v>
      </c>
      <c r="C88" s="21">
        <v>84181</v>
      </c>
      <c r="D88" s="22">
        <f t="shared" si="9"/>
        <v>0.9598307944905592</v>
      </c>
      <c r="E88">
        <v>671</v>
      </c>
      <c r="F88" s="22">
        <f t="shared" si="10"/>
        <v>0.0076507342880598374</v>
      </c>
      <c r="G88">
        <v>325</v>
      </c>
      <c r="H88" s="22">
        <f t="shared" si="11"/>
        <v>0.0037056462647085653</v>
      </c>
      <c r="I88">
        <v>423</v>
      </c>
      <c r="J88" s="22">
        <f t="shared" si="12"/>
        <v>0.0048230411383745325</v>
      </c>
      <c r="K88">
        <v>17</v>
      </c>
      <c r="L88" s="22">
        <f t="shared" si="13"/>
        <v>0.00019383380461552495</v>
      </c>
      <c r="M88" s="21">
        <v>1116</v>
      </c>
      <c r="N88" s="22">
        <f t="shared" si="14"/>
        <v>0.012724619173583872</v>
      </c>
      <c r="O88">
        <v>971</v>
      </c>
      <c r="P88" s="22">
        <f t="shared" si="15"/>
        <v>0.011071330840098512</v>
      </c>
      <c r="Q88" s="21">
        <v>2892</v>
      </c>
      <c r="R88" s="22">
        <f t="shared" si="16"/>
        <v>0.03297455076165283</v>
      </c>
      <c r="S88" s="21">
        <v>82667</v>
      </c>
      <c r="T88" s="22">
        <f t="shared" si="17"/>
        <v>0.9425681838912706</v>
      </c>
    </row>
    <row r="89" spans="1:20" ht="12.75">
      <c r="A89" s="3" t="s">
        <v>81</v>
      </c>
      <c r="B89" s="21">
        <v>18815</v>
      </c>
      <c r="C89" s="21">
        <v>18202</v>
      </c>
      <c r="D89" s="22">
        <f t="shared" si="9"/>
        <v>0.9674196120116928</v>
      </c>
      <c r="E89">
        <v>103</v>
      </c>
      <c r="F89" s="22">
        <f t="shared" si="10"/>
        <v>0.005474355567366463</v>
      </c>
      <c r="G89">
        <v>44</v>
      </c>
      <c r="H89" s="22">
        <f t="shared" si="11"/>
        <v>0.0023385596598458677</v>
      </c>
      <c r="I89">
        <v>202</v>
      </c>
      <c r="J89" s="22">
        <f t="shared" si="12"/>
        <v>0.010736114802019666</v>
      </c>
      <c r="K89">
        <v>9</v>
      </c>
      <c r="L89" s="22">
        <f t="shared" si="13"/>
        <v>0.00047834174860483656</v>
      </c>
      <c r="M89">
        <v>92</v>
      </c>
      <c r="N89" s="22">
        <f t="shared" si="14"/>
        <v>0.004889715652404996</v>
      </c>
      <c r="O89">
        <v>163</v>
      </c>
      <c r="P89" s="22">
        <f t="shared" si="15"/>
        <v>0.008663300558065374</v>
      </c>
      <c r="Q89">
        <v>226</v>
      </c>
      <c r="R89" s="22">
        <f t="shared" si="16"/>
        <v>0.01201169279829923</v>
      </c>
      <c r="S89" s="21">
        <v>18096</v>
      </c>
      <c r="T89" s="22">
        <f t="shared" si="17"/>
        <v>0.9617858091947914</v>
      </c>
    </row>
    <row r="90" spans="1:20" ht="12.75">
      <c r="A90" s="3" t="s">
        <v>82</v>
      </c>
      <c r="B90" s="21">
        <v>5469</v>
      </c>
      <c r="C90" s="21">
        <v>5418</v>
      </c>
      <c r="D90" s="22">
        <f t="shared" si="9"/>
        <v>0.9906747120131651</v>
      </c>
      <c r="E90">
        <v>6</v>
      </c>
      <c r="F90" s="22">
        <f t="shared" si="10"/>
        <v>0.0010970927043335162</v>
      </c>
      <c r="G90">
        <v>12</v>
      </c>
      <c r="H90" s="22">
        <f t="shared" si="11"/>
        <v>0.0021941854086670325</v>
      </c>
      <c r="I90">
        <v>9</v>
      </c>
      <c r="J90" s="22">
        <f t="shared" si="12"/>
        <v>0.0016456390565002743</v>
      </c>
      <c r="K90">
        <v>0</v>
      </c>
      <c r="L90" s="22">
        <f t="shared" si="13"/>
        <v>0</v>
      </c>
      <c r="M90">
        <v>1</v>
      </c>
      <c r="N90" s="22">
        <f t="shared" si="14"/>
        <v>0.00018284878405558602</v>
      </c>
      <c r="O90">
        <v>23</v>
      </c>
      <c r="P90" s="22">
        <f t="shared" si="15"/>
        <v>0.004205522033278479</v>
      </c>
      <c r="Q90">
        <v>13</v>
      </c>
      <c r="R90" s="22">
        <f t="shared" si="16"/>
        <v>0.0023770341927226183</v>
      </c>
      <c r="S90" s="21">
        <v>5406</v>
      </c>
      <c r="T90" s="22">
        <f t="shared" si="17"/>
        <v>0.988480526604498</v>
      </c>
    </row>
    <row r="91" spans="1:20" ht="12.75">
      <c r="A91" s="3" t="s">
        <v>83</v>
      </c>
      <c r="B91" s="21">
        <v>11529</v>
      </c>
      <c r="C91" s="21">
        <v>11359</v>
      </c>
      <c r="D91" s="22">
        <f t="shared" si="9"/>
        <v>0.9852545754185098</v>
      </c>
      <c r="E91">
        <v>30</v>
      </c>
      <c r="F91" s="22">
        <f t="shared" si="10"/>
        <v>0.0026021337496747333</v>
      </c>
      <c r="G91">
        <v>10</v>
      </c>
      <c r="H91" s="22">
        <f t="shared" si="11"/>
        <v>0.0008673779165582445</v>
      </c>
      <c r="I91">
        <v>16</v>
      </c>
      <c r="J91" s="22">
        <f t="shared" si="12"/>
        <v>0.001387804666493191</v>
      </c>
      <c r="K91">
        <v>2</v>
      </c>
      <c r="L91" s="22">
        <f t="shared" si="13"/>
        <v>0.00017347558331164888</v>
      </c>
      <c r="M91">
        <v>46</v>
      </c>
      <c r="N91" s="22">
        <f t="shared" si="14"/>
        <v>0.003989938416167924</v>
      </c>
      <c r="O91">
        <v>66</v>
      </c>
      <c r="P91" s="22">
        <f t="shared" si="15"/>
        <v>0.005724694249284413</v>
      </c>
      <c r="Q91">
        <v>111</v>
      </c>
      <c r="R91" s="22">
        <f t="shared" si="16"/>
        <v>0.009627894873796514</v>
      </c>
      <c r="S91" s="21">
        <v>11300</v>
      </c>
      <c r="T91" s="22">
        <f t="shared" si="17"/>
        <v>0.9801370457108162</v>
      </c>
    </row>
    <row r="92" spans="1:20" ht="12.75">
      <c r="A92" s="3" t="s">
        <v>84</v>
      </c>
      <c r="B92" s="21">
        <v>158668</v>
      </c>
      <c r="C92" s="21">
        <v>140481</v>
      </c>
      <c r="D92" s="22">
        <f t="shared" si="9"/>
        <v>0.8853770136385408</v>
      </c>
      <c r="E92" s="21">
        <v>9689</v>
      </c>
      <c r="F92" s="22">
        <f t="shared" si="10"/>
        <v>0.061064612902412586</v>
      </c>
      <c r="G92">
        <v>500</v>
      </c>
      <c r="H92" s="22">
        <f t="shared" si="11"/>
        <v>0.0031512340232435023</v>
      </c>
      <c r="I92" s="21">
        <v>2502</v>
      </c>
      <c r="J92" s="22">
        <f t="shared" si="12"/>
        <v>0.015768775052310485</v>
      </c>
      <c r="K92">
        <v>32</v>
      </c>
      <c r="L92" s="22">
        <f t="shared" si="13"/>
        <v>0.00020167897748758415</v>
      </c>
      <c r="M92" s="21">
        <v>2606</v>
      </c>
      <c r="N92" s="22">
        <f t="shared" si="14"/>
        <v>0.016424231729145134</v>
      </c>
      <c r="O92" s="21">
        <v>2858</v>
      </c>
      <c r="P92" s="22">
        <f t="shared" si="15"/>
        <v>0.018012453676859858</v>
      </c>
      <c r="Q92" s="21">
        <v>6445</v>
      </c>
      <c r="R92" s="22">
        <f t="shared" si="16"/>
        <v>0.040619406559608745</v>
      </c>
      <c r="S92" s="21">
        <v>137382</v>
      </c>
      <c r="T92" s="22">
        <f t="shared" si="17"/>
        <v>0.8658456651624776</v>
      </c>
    </row>
    <row r="93" spans="1:20" ht="12.75">
      <c r="A93" s="3" t="s">
        <v>85</v>
      </c>
      <c r="B93" s="21">
        <v>13173</v>
      </c>
      <c r="C93" s="21">
        <v>12999</v>
      </c>
      <c r="D93" s="22">
        <f t="shared" si="9"/>
        <v>0.9867911637440219</v>
      </c>
      <c r="E93">
        <v>13</v>
      </c>
      <c r="F93" s="22">
        <f t="shared" si="10"/>
        <v>0.0009868670765960678</v>
      </c>
      <c r="G93">
        <v>38</v>
      </c>
      <c r="H93" s="22">
        <f t="shared" si="11"/>
        <v>0.002884688377742352</v>
      </c>
      <c r="I93">
        <v>36</v>
      </c>
      <c r="J93" s="22">
        <f t="shared" si="12"/>
        <v>0.002732862673650649</v>
      </c>
      <c r="K93">
        <v>0</v>
      </c>
      <c r="L93" s="22">
        <f t="shared" si="13"/>
        <v>0</v>
      </c>
      <c r="M93">
        <v>24</v>
      </c>
      <c r="N93" s="22">
        <f t="shared" si="14"/>
        <v>0.0018219084491004327</v>
      </c>
      <c r="O93">
        <v>63</v>
      </c>
      <c r="P93" s="22">
        <f t="shared" si="15"/>
        <v>0.004782509678888636</v>
      </c>
      <c r="Q93">
        <v>88</v>
      </c>
      <c r="R93" s="22">
        <f t="shared" si="16"/>
        <v>0.0066803309800349195</v>
      </c>
      <c r="S93" s="21">
        <v>12938</v>
      </c>
      <c r="T93" s="22">
        <f t="shared" si="17"/>
        <v>0.9821604797692249</v>
      </c>
    </row>
    <row r="94" spans="1:20" ht="12.75">
      <c r="A94" s="3" t="s">
        <v>86</v>
      </c>
      <c r="B94" s="21">
        <v>31589</v>
      </c>
      <c r="C94" s="21">
        <v>30746</v>
      </c>
      <c r="D94" s="22">
        <f t="shared" si="9"/>
        <v>0.9733134952040268</v>
      </c>
      <c r="E94">
        <v>64</v>
      </c>
      <c r="F94" s="22">
        <f t="shared" si="10"/>
        <v>0.0020260217164202727</v>
      </c>
      <c r="G94">
        <v>40</v>
      </c>
      <c r="H94" s="22">
        <f t="shared" si="11"/>
        <v>0.0012662635727626705</v>
      </c>
      <c r="I94">
        <v>186</v>
      </c>
      <c r="J94" s="22">
        <f t="shared" si="12"/>
        <v>0.005888125613346418</v>
      </c>
      <c r="K94">
        <v>4</v>
      </c>
      <c r="L94" s="22">
        <f t="shared" si="13"/>
        <v>0.00012662635727626705</v>
      </c>
      <c r="M94">
        <v>380</v>
      </c>
      <c r="N94" s="22">
        <f t="shared" si="14"/>
        <v>0.01202950394124537</v>
      </c>
      <c r="O94">
        <v>169</v>
      </c>
      <c r="P94" s="22">
        <f t="shared" si="15"/>
        <v>0.005349963594922283</v>
      </c>
      <c r="Q94">
        <v>808</v>
      </c>
      <c r="R94" s="22">
        <f t="shared" si="16"/>
        <v>0.025578524169805945</v>
      </c>
      <c r="S94" s="21">
        <v>30374</v>
      </c>
      <c r="T94" s="22">
        <f t="shared" si="17"/>
        <v>0.9615372439773339</v>
      </c>
    </row>
    <row r="95" spans="1:20" ht="12.75">
      <c r="A95" s="3" t="s">
        <v>87</v>
      </c>
      <c r="B95" s="21">
        <v>79981</v>
      </c>
      <c r="C95" s="21">
        <v>72898</v>
      </c>
      <c r="D95" s="22">
        <f t="shared" si="9"/>
        <v>0.9114414673484953</v>
      </c>
      <c r="E95" s="21">
        <v>1463</v>
      </c>
      <c r="F95" s="22">
        <f t="shared" si="10"/>
        <v>0.018291844313024344</v>
      </c>
      <c r="G95">
        <v>128</v>
      </c>
      <c r="H95" s="22">
        <f t="shared" si="11"/>
        <v>0.0016003800902714394</v>
      </c>
      <c r="I95" s="21">
        <v>4080</v>
      </c>
      <c r="J95" s="22">
        <f t="shared" si="12"/>
        <v>0.051012115377402134</v>
      </c>
      <c r="K95">
        <v>25</v>
      </c>
      <c r="L95" s="22">
        <f t="shared" si="13"/>
        <v>0.0003125742363811405</v>
      </c>
      <c r="M95">
        <v>478</v>
      </c>
      <c r="N95" s="22">
        <f t="shared" si="14"/>
        <v>0.005976419399607406</v>
      </c>
      <c r="O95">
        <v>909</v>
      </c>
      <c r="P95" s="22">
        <f t="shared" si="15"/>
        <v>0.01136519923481827</v>
      </c>
      <c r="Q95" s="21">
        <v>1238</v>
      </c>
      <c r="R95" s="22">
        <f t="shared" si="16"/>
        <v>0.015478676185594079</v>
      </c>
      <c r="S95" s="21">
        <v>72221</v>
      </c>
      <c r="T95" s="22">
        <f t="shared" si="17"/>
        <v>0.902976957027294</v>
      </c>
    </row>
    <row r="96" spans="1:20" ht="12.75">
      <c r="A96" s="3" t="s">
        <v>88</v>
      </c>
      <c r="B96" s="21">
        <v>18103</v>
      </c>
      <c r="C96" s="21">
        <v>16362</v>
      </c>
      <c r="D96" s="22">
        <f t="shared" si="9"/>
        <v>0.9038280947909186</v>
      </c>
      <c r="E96">
        <v>46</v>
      </c>
      <c r="F96" s="22">
        <f t="shared" si="10"/>
        <v>0.002541015301331271</v>
      </c>
      <c r="G96" s="21">
        <v>1102</v>
      </c>
      <c r="H96" s="22">
        <f t="shared" si="11"/>
        <v>0.060873888305805667</v>
      </c>
      <c r="I96">
        <v>32</v>
      </c>
      <c r="J96" s="22">
        <f t="shared" si="12"/>
        <v>0.001767662818317406</v>
      </c>
      <c r="K96">
        <v>4</v>
      </c>
      <c r="L96" s="22">
        <f t="shared" si="13"/>
        <v>0.00022095785228967574</v>
      </c>
      <c r="M96">
        <v>344</v>
      </c>
      <c r="N96" s="22">
        <f t="shared" si="14"/>
        <v>0.019002375296912115</v>
      </c>
      <c r="O96">
        <v>213</v>
      </c>
      <c r="P96" s="22">
        <f t="shared" si="15"/>
        <v>0.011766005634425234</v>
      </c>
      <c r="Q96">
        <v>679</v>
      </c>
      <c r="R96" s="22">
        <f t="shared" si="16"/>
        <v>0.037507595426172456</v>
      </c>
      <c r="S96" s="21">
        <v>16140</v>
      </c>
      <c r="T96" s="22">
        <f t="shared" si="17"/>
        <v>0.8915649339888416</v>
      </c>
    </row>
    <row r="97" spans="1:20" ht="12.75">
      <c r="A97" s="3" t="s">
        <v>89</v>
      </c>
      <c r="B97" s="21">
        <v>6958</v>
      </c>
      <c r="C97" s="21">
        <v>6799</v>
      </c>
      <c r="D97" s="22">
        <f t="shared" si="9"/>
        <v>0.9771486059212418</v>
      </c>
      <c r="E97">
        <v>2</v>
      </c>
      <c r="F97" s="22">
        <f t="shared" si="10"/>
        <v>0.0002874389192296637</v>
      </c>
      <c r="G97">
        <v>7</v>
      </c>
      <c r="H97" s="22">
        <f t="shared" si="11"/>
        <v>0.001006036217303823</v>
      </c>
      <c r="I97">
        <v>21</v>
      </c>
      <c r="J97" s="22">
        <f t="shared" si="12"/>
        <v>0.0030181086519114686</v>
      </c>
      <c r="K97">
        <v>4</v>
      </c>
      <c r="L97" s="22">
        <f t="shared" si="13"/>
        <v>0.0005748778384593274</v>
      </c>
      <c r="M97">
        <v>79</v>
      </c>
      <c r="N97" s="22">
        <f t="shared" si="14"/>
        <v>0.011353837309571716</v>
      </c>
      <c r="O97">
        <v>46</v>
      </c>
      <c r="P97" s="22">
        <f t="shared" si="15"/>
        <v>0.006611095142282265</v>
      </c>
      <c r="Q97">
        <v>265</v>
      </c>
      <c r="R97" s="22">
        <f t="shared" si="16"/>
        <v>0.03808565679793044</v>
      </c>
      <c r="S97" s="21">
        <v>6633</v>
      </c>
      <c r="T97" s="22">
        <f t="shared" si="17"/>
        <v>0.9532911756251796</v>
      </c>
    </row>
    <row r="98" spans="1:20" ht="12.75">
      <c r="A98" s="3" t="s">
        <v>90</v>
      </c>
      <c r="B98" s="21">
        <v>12309</v>
      </c>
      <c r="C98" s="21">
        <v>12117</v>
      </c>
      <c r="D98" s="22">
        <f t="shared" si="9"/>
        <v>0.9844016573239094</v>
      </c>
      <c r="E98">
        <v>28</v>
      </c>
      <c r="F98" s="22">
        <f t="shared" si="10"/>
        <v>0.0022747583069298886</v>
      </c>
      <c r="G98">
        <v>21</v>
      </c>
      <c r="H98" s="22">
        <f t="shared" si="11"/>
        <v>0.0017060687301974165</v>
      </c>
      <c r="I98">
        <v>31</v>
      </c>
      <c r="J98" s="22">
        <f t="shared" si="12"/>
        <v>0.0025184824112438053</v>
      </c>
      <c r="K98">
        <v>0</v>
      </c>
      <c r="L98" s="22">
        <f t="shared" si="13"/>
        <v>0</v>
      </c>
      <c r="M98">
        <v>40</v>
      </c>
      <c r="N98" s="22">
        <f t="shared" si="14"/>
        <v>0.003249654724185555</v>
      </c>
      <c r="O98">
        <v>72</v>
      </c>
      <c r="P98" s="22">
        <f t="shared" si="15"/>
        <v>0.005849378503534</v>
      </c>
      <c r="Q98">
        <v>125</v>
      </c>
      <c r="R98" s="22">
        <f t="shared" si="16"/>
        <v>0.01015517101307986</v>
      </c>
      <c r="S98" s="21">
        <v>12044</v>
      </c>
      <c r="T98" s="22">
        <f t="shared" si="17"/>
        <v>0.9784710374522707</v>
      </c>
    </row>
    <row r="99" spans="1:20" ht="12.75">
      <c r="A99" s="3" t="s">
        <v>91</v>
      </c>
      <c r="B99" s="21">
        <v>7809</v>
      </c>
      <c r="C99" s="21">
        <v>7701</v>
      </c>
      <c r="D99" s="22">
        <f t="shared" si="9"/>
        <v>0.9861698040722243</v>
      </c>
      <c r="E99">
        <v>5</v>
      </c>
      <c r="F99" s="22">
        <f t="shared" si="10"/>
        <v>0.0006402868485081316</v>
      </c>
      <c r="G99">
        <v>14</v>
      </c>
      <c r="H99" s="22">
        <f t="shared" si="11"/>
        <v>0.0017928031758227686</v>
      </c>
      <c r="I99">
        <v>22</v>
      </c>
      <c r="J99" s="22">
        <f t="shared" si="12"/>
        <v>0.0028172621334357794</v>
      </c>
      <c r="K99">
        <v>5</v>
      </c>
      <c r="L99" s="22">
        <f t="shared" si="13"/>
        <v>0.0006402868485081316</v>
      </c>
      <c r="M99">
        <v>12</v>
      </c>
      <c r="N99" s="22">
        <f t="shared" si="14"/>
        <v>0.001536688436419516</v>
      </c>
      <c r="O99">
        <v>50</v>
      </c>
      <c r="P99" s="22">
        <f t="shared" si="15"/>
        <v>0.006402868485081316</v>
      </c>
      <c r="Q99">
        <v>60</v>
      </c>
      <c r="R99" s="22">
        <f t="shared" si="16"/>
        <v>0.00768344218209758</v>
      </c>
      <c r="S99" s="21">
        <v>7659</v>
      </c>
      <c r="T99" s="22">
        <f t="shared" si="17"/>
        <v>0.9807913945447561</v>
      </c>
    </row>
    <row r="100" spans="1:20" ht="12.75">
      <c r="A100" s="3" t="s">
        <v>92</v>
      </c>
      <c r="B100" s="21">
        <v>36051</v>
      </c>
      <c r="C100" s="21">
        <v>34709</v>
      </c>
      <c r="D100" s="22">
        <f t="shared" si="9"/>
        <v>0.9627749576988156</v>
      </c>
      <c r="E100">
        <v>337</v>
      </c>
      <c r="F100" s="22">
        <f t="shared" si="10"/>
        <v>0.009347868297689384</v>
      </c>
      <c r="G100">
        <v>102</v>
      </c>
      <c r="H100" s="22">
        <f t="shared" si="11"/>
        <v>0.002829325122742781</v>
      </c>
      <c r="I100">
        <v>233</v>
      </c>
      <c r="J100" s="22">
        <f t="shared" si="12"/>
        <v>0.006463066211755569</v>
      </c>
      <c r="K100">
        <v>7</v>
      </c>
      <c r="L100" s="22">
        <f t="shared" si="13"/>
        <v>0.00019416937116862224</v>
      </c>
      <c r="M100">
        <v>379</v>
      </c>
      <c r="N100" s="22">
        <f t="shared" si="14"/>
        <v>0.010512884524701118</v>
      </c>
      <c r="O100">
        <v>284</v>
      </c>
      <c r="P100" s="22">
        <f t="shared" si="15"/>
        <v>0.007877728773126959</v>
      </c>
      <c r="Q100">
        <v>799</v>
      </c>
      <c r="R100" s="22">
        <f t="shared" si="16"/>
        <v>0.022163046794818453</v>
      </c>
      <c r="S100" s="21">
        <v>34339</v>
      </c>
      <c r="T100" s="22">
        <f t="shared" si="17"/>
        <v>0.9525117195084741</v>
      </c>
    </row>
    <row r="101" spans="1:20" ht="12.75">
      <c r="A101" s="3" t="s">
        <v>93</v>
      </c>
      <c r="B101" s="21">
        <v>40671</v>
      </c>
      <c r="C101" s="21">
        <v>39889</v>
      </c>
      <c r="D101" s="22">
        <f t="shared" si="9"/>
        <v>0.9807725406309163</v>
      </c>
      <c r="E101">
        <v>108</v>
      </c>
      <c r="F101" s="22">
        <f t="shared" si="10"/>
        <v>0.0026554547466253594</v>
      </c>
      <c r="G101">
        <v>71</v>
      </c>
      <c r="H101" s="22">
        <f t="shared" si="11"/>
        <v>0.0017457156204666716</v>
      </c>
      <c r="I101">
        <v>156</v>
      </c>
      <c r="J101" s="22">
        <f t="shared" si="12"/>
        <v>0.0038356568562366304</v>
      </c>
      <c r="K101">
        <v>18</v>
      </c>
      <c r="L101" s="22">
        <f t="shared" si="13"/>
        <v>0.0004425757911042266</v>
      </c>
      <c r="M101">
        <v>118</v>
      </c>
      <c r="N101" s="22">
        <f t="shared" si="14"/>
        <v>0.0029013301861277076</v>
      </c>
      <c r="O101">
        <v>311</v>
      </c>
      <c r="P101" s="22">
        <f t="shared" si="15"/>
        <v>0.007646726168523027</v>
      </c>
      <c r="Q101">
        <v>441</v>
      </c>
      <c r="R101" s="22">
        <f t="shared" si="16"/>
        <v>0.010843106882053552</v>
      </c>
      <c r="S101" s="21">
        <v>39635</v>
      </c>
      <c r="T101" s="22">
        <f t="shared" si="17"/>
        <v>0.9745273044675568</v>
      </c>
    </row>
    <row r="102" spans="1:20" ht="12.75">
      <c r="A102" s="3" t="s">
        <v>94</v>
      </c>
      <c r="B102" s="21">
        <v>20670</v>
      </c>
      <c r="C102" s="21">
        <v>20059</v>
      </c>
      <c r="D102" s="22">
        <f t="shared" si="9"/>
        <v>0.970440251572327</v>
      </c>
      <c r="E102">
        <v>60</v>
      </c>
      <c r="F102" s="22">
        <f t="shared" si="10"/>
        <v>0.002902757619738752</v>
      </c>
      <c r="G102">
        <v>40</v>
      </c>
      <c r="H102" s="22">
        <f t="shared" si="11"/>
        <v>0.0019351717464925011</v>
      </c>
      <c r="I102">
        <v>51</v>
      </c>
      <c r="J102" s="22">
        <f t="shared" si="12"/>
        <v>0.0024673439767779392</v>
      </c>
      <c r="K102">
        <v>7</v>
      </c>
      <c r="L102" s="22">
        <f t="shared" si="13"/>
        <v>0.0003386550556361877</v>
      </c>
      <c r="M102">
        <v>312</v>
      </c>
      <c r="N102" s="22">
        <f t="shared" si="14"/>
        <v>0.01509433962264151</v>
      </c>
      <c r="O102">
        <v>141</v>
      </c>
      <c r="P102" s="22">
        <f t="shared" si="15"/>
        <v>0.006821480406386067</v>
      </c>
      <c r="Q102">
        <v>564</v>
      </c>
      <c r="R102" s="22">
        <f t="shared" si="16"/>
        <v>0.027285921625544267</v>
      </c>
      <c r="S102" s="21">
        <v>19838</v>
      </c>
      <c r="T102" s="22">
        <f t="shared" si="17"/>
        <v>0.959748427672956</v>
      </c>
    </row>
    <row r="103" spans="1:20" ht="12.75">
      <c r="A103" s="3" t="s">
        <v>95</v>
      </c>
      <c r="B103" s="21">
        <v>6730</v>
      </c>
      <c r="C103" s="21">
        <v>6648</v>
      </c>
      <c r="D103" s="22">
        <f t="shared" si="9"/>
        <v>0.9878157503714711</v>
      </c>
      <c r="E103">
        <v>4</v>
      </c>
      <c r="F103" s="22">
        <f t="shared" si="10"/>
        <v>0.0005943536404160475</v>
      </c>
      <c r="G103">
        <v>8</v>
      </c>
      <c r="H103" s="22">
        <f t="shared" si="11"/>
        <v>0.001188707280832095</v>
      </c>
      <c r="I103">
        <v>10</v>
      </c>
      <c r="J103" s="22">
        <f t="shared" si="12"/>
        <v>0.0014858841010401188</v>
      </c>
      <c r="K103">
        <v>4</v>
      </c>
      <c r="L103" s="22">
        <f t="shared" si="13"/>
        <v>0.0005943536404160475</v>
      </c>
      <c r="M103">
        <v>13</v>
      </c>
      <c r="N103" s="22">
        <f t="shared" si="14"/>
        <v>0.0019316493313521546</v>
      </c>
      <c r="O103">
        <v>43</v>
      </c>
      <c r="P103" s="22">
        <f t="shared" si="15"/>
        <v>0.006389301634472511</v>
      </c>
      <c r="Q103">
        <v>48</v>
      </c>
      <c r="R103" s="22">
        <f t="shared" si="16"/>
        <v>0.00713224368499257</v>
      </c>
      <c r="S103" s="21">
        <v>6614</v>
      </c>
      <c r="T103" s="22">
        <f t="shared" si="17"/>
        <v>0.9827637444279346</v>
      </c>
    </row>
    <row r="104" spans="1:20" ht="12.75">
      <c r="A104" s="3" t="s">
        <v>96</v>
      </c>
      <c r="B104" s="21">
        <v>40235</v>
      </c>
      <c r="C104" s="21">
        <v>37574</v>
      </c>
      <c r="D104" s="22">
        <f t="shared" si="9"/>
        <v>0.9338635516341494</v>
      </c>
      <c r="E104" s="21">
        <v>1364</v>
      </c>
      <c r="F104" s="22">
        <f t="shared" si="10"/>
        <v>0.0339008326084255</v>
      </c>
      <c r="G104">
        <v>119</v>
      </c>
      <c r="H104" s="22">
        <f t="shared" si="11"/>
        <v>0.002957623959239468</v>
      </c>
      <c r="I104">
        <v>267</v>
      </c>
      <c r="J104" s="22">
        <f t="shared" si="12"/>
        <v>0.00663601342115074</v>
      </c>
      <c r="K104">
        <v>7</v>
      </c>
      <c r="L104" s="22">
        <f t="shared" si="13"/>
        <v>0.00017397787995526284</v>
      </c>
      <c r="M104">
        <v>442</v>
      </c>
      <c r="N104" s="22">
        <f t="shared" si="14"/>
        <v>0.01098546042003231</v>
      </c>
      <c r="O104">
        <v>462</v>
      </c>
      <c r="P104" s="22">
        <f t="shared" si="15"/>
        <v>0.011482540077047347</v>
      </c>
      <c r="Q104">
        <v>944</v>
      </c>
      <c r="R104" s="22">
        <f t="shared" si="16"/>
        <v>0.02346215981110973</v>
      </c>
      <c r="S104" s="21">
        <v>37166</v>
      </c>
      <c r="T104" s="22">
        <f t="shared" si="17"/>
        <v>0.9237231266310426</v>
      </c>
    </row>
    <row r="105" spans="1:20" ht="12.75">
      <c r="A105" s="3" t="s">
        <v>97</v>
      </c>
      <c r="B105" s="21">
        <v>11723</v>
      </c>
      <c r="C105" s="21">
        <v>11415</v>
      </c>
      <c r="D105" s="22">
        <f t="shared" si="9"/>
        <v>0.9737268617248145</v>
      </c>
      <c r="E105">
        <v>21</v>
      </c>
      <c r="F105" s="22">
        <f t="shared" si="10"/>
        <v>0.0017913503369444681</v>
      </c>
      <c r="G105">
        <v>27</v>
      </c>
      <c r="H105" s="22">
        <f t="shared" si="11"/>
        <v>0.002303164718928602</v>
      </c>
      <c r="I105">
        <v>84</v>
      </c>
      <c r="J105" s="22">
        <f t="shared" si="12"/>
        <v>0.0071654013477778725</v>
      </c>
      <c r="K105">
        <v>1</v>
      </c>
      <c r="L105" s="22">
        <f t="shared" si="13"/>
        <v>8.530239699735562E-05</v>
      </c>
      <c r="M105">
        <v>118</v>
      </c>
      <c r="N105" s="22">
        <f t="shared" si="14"/>
        <v>0.010065682845687964</v>
      </c>
      <c r="O105">
        <v>57</v>
      </c>
      <c r="P105" s="22">
        <f t="shared" si="15"/>
        <v>0.004862236628849271</v>
      </c>
      <c r="Q105">
        <v>237</v>
      </c>
      <c r="R105" s="22">
        <f t="shared" si="16"/>
        <v>0.020216668088373285</v>
      </c>
      <c r="S105" s="21">
        <v>11297</v>
      </c>
      <c r="T105" s="22">
        <f t="shared" si="17"/>
        <v>0.9636611788791265</v>
      </c>
    </row>
    <row r="106" spans="1:20" ht="12.75">
      <c r="A106" s="3" t="s">
        <v>98</v>
      </c>
      <c r="B106" s="21">
        <v>21310</v>
      </c>
      <c r="C106" s="21">
        <v>20852</v>
      </c>
      <c r="D106" s="22">
        <f t="shared" si="9"/>
        <v>0.9785077428437353</v>
      </c>
      <c r="E106">
        <v>108</v>
      </c>
      <c r="F106" s="22">
        <f t="shared" si="10"/>
        <v>0.005068043172219615</v>
      </c>
      <c r="G106">
        <v>16</v>
      </c>
      <c r="H106" s="22">
        <f t="shared" si="11"/>
        <v>0.0007508212106992023</v>
      </c>
      <c r="I106">
        <v>174</v>
      </c>
      <c r="J106" s="22">
        <f t="shared" si="12"/>
        <v>0.008165180666353824</v>
      </c>
      <c r="K106">
        <v>1</v>
      </c>
      <c r="L106" s="22">
        <f t="shared" si="13"/>
        <v>4.692632566870014E-05</v>
      </c>
      <c r="M106">
        <v>52</v>
      </c>
      <c r="N106" s="22">
        <f t="shared" si="14"/>
        <v>0.0024401689347724074</v>
      </c>
      <c r="O106">
        <v>107</v>
      </c>
      <c r="P106" s="22">
        <f t="shared" si="15"/>
        <v>0.005021116846550915</v>
      </c>
      <c r="Q106">
        <v>170</v>
      </c>
      <c r="R106" s="22">
        <f t="shared" si="16"/>
        <v>0.007977475363679024</v>
      </c>
      <c r="S106" s="21">
        <v>20757</v>
      </c>
      <c r="T106" s="22">
        <f t="shared" si="17"/>
        <v>0.9740497419052089</v>
      </c>
    </row>
    <row r="107" spans="1:20" ht="12.75">
      <c r="A107" s="3" t="s">
        <v>99</v>
      </c>
      <c r="B107" s="21">
        <v>103877</v>
      </c>
      <c r="C107" s="21">
        <v>90875</v>
      </c>
      <c r="D107" s="22">
        <f t="shared" si="9"/>
        <v>0.874832734869124</v>
      </c>
      <c r="E107" s="21">
        <v>2097</v>
      </c>
      <c r="F107" s="22">
        <f t="shared" si="10"/>
        <v>0.020187336946581053</v>
      </c>
      <c r="G107" s="21">
        <v>1753</v>
      </c>
      <c r="H107" s="22">
        <f t="shared" si="11"/>
        <v>0.016875728024490503</v>
      </c>
      <c r="I107" s="21">
        <v>2501</v>
      </c>
      <c r="J107" s="22">
        <f t="shared" si="12"/>
        <v>0.024076552076012978</v>
      </c>
      <c r="K107">
        <v>43</v>
      </c>
      <c r="L107" s="22">
        <f t="shared" si="13"/>
        <v>0.0004139511152613187</v>
      </c>
      <c r="M107" s="21">
        <v>4538</v>
      </c>
      <c r="N107" s="22">
        <f t="shared" si="14"/>
        <v>0.04368628281525266</v>
      </c>
      <c r="O107" s="21">
        <v>2070</v>
      </c>
      <c r="P107" s="22">
        <f t="shared" si="15"/>
        <v>0.019927414153277433</v>
      </c>
      <c r="Q107" s="21">
        <v>9468</v>
      </c>
      <c r="R107" s="22">
        <f t="shared" si="16"/>
        <v>0.09114625951846896</v>
      </c>
      <c r="S107" s="21">
        <v>86821</v>
      </c>
      <c r="T107" s="22">
        <f t="shared" si="17"/>
        <v>0.8358058087930919</v>
      </c>
    </row>
    <row r="108" spans="1:20" ht="12.75">
      <c r="A108" s="3" t="s">
        <v>100</v>
      </c>
      <c r="B108" s="21">
        <v>7909</v>
      </c>
      <c r="C108" s="21">
        <v>7780</v>
      </c>
      <c r="D108" s="22">
        <f t="shared" si="9"/>
        <v>0.983689467695031</v>
      </c>
      <c r="E108">
        <v>22</v>
      </c>
      <c r="F108" s="22">
        <f t="shared" si="10"/>
        <v>0.0027816411682892906</v>
      </c>
      <c r="G108">
        <v>7</v>
      </c>
      <c r="H108" s="22">
        <f t="shared" si="11"/>
        <v>0.0008850676444556834</v>
      </c>
      <c r="I108">
        <v>11</v>
      </c>
      <c r="J108" s="22">
        <f t="shared" si="12"/>
        <v>0.0013908205841446453</v>
      </c>
      <c r="K108">
        <v>1</v>
      </c>
      <c r="L108" s="22">
        <f t="shared" si="13"/>
        <v>0.00012643823492224047</v>
      </c>
      <c r="M108">
        <v>33</v>
      </c>
      <c r="N108" s="22">
        <f t="shared" si="14"/>
        <v>0.004172461752433936</v>
      </c>
      <c r="O108">
        <v>55</v>
      </c>
      <c r="P108" s="22">
        <f t="shared" si="15"/>
        <v>0.006954102920723227</v>
      </c>
      <c r="Q108">
        <v>124</v>
      </c>
      <c r="R108" s="22">
        <f t="shared" si="16"/>
        <v>0.01567834113035782</v>
      </c>
      <c r="S108" s="21">
        <v>7693</v>
      </c>
      <c r="T108" s="22">
        <f t="shared" si="17"/>
        <v>0.9726893412567961</v>
      </c>
    </row>
    <row r="109" spans="1:20" ht="12.75">
      <c r="A109" s="3" t="s">
        <v>101</v>
      </c>
      <c r="B109" s="21">
        <v>14334</v>
      </c>
      <c r="C109" s="21">
        <v>13750</v>
      </c>
      <c r="D109" s="22">
        <f t="shared" si="9"/>
        <v>0.95925770894377</v>
      </c>
      <c r="E109">
        <v>24</v>
      </c>
      <c r="F109" s="22">
        <f t="shared" si="10"/>
        <v>0.0016743407283382169</v>
      </c>
      <c r="G109">
        <v>26</v>
      </c>
      <c r="H109" s="22">
        <f t="shared" si="11"/>
        <v>0.0018138691223664016</v>
      </c>
      <c r="I109">
        <v>28</v>
      </c>
      <c r="J109" s="22">
        <f t="shared" si="12"/>
        <v>0.0019533975163945863</v>
      </c>
      <c r="K109">
        <v>0</v>
      </c>
      <c r="L109" s="22">
        <f t="shared" si="13"/>
        <v>0</v>
      </c>
      <c r="M109">
        <v>415</v>
      </c>
      <c r="N109" s="22">
        <f t="shared" si="14"/>
        <v>0.028952141760848333</v>
      </c>
      <c r="O109">
        <v>91</v>
      </c>
      <c r="P109" s="22">
        <f t="shared" si="15"/>
        <v>0.006348541928282406</v>
      </c>
      <c r="Q109">
        <v>706</v>
      </c>
      <c r="R109" s="22">
        <f t="shared" si="16"/>
        <v>0.04925352309194921</v>
      </c>
      <c r="S109" s="21">
        <v>13489</v>
      </c>
      <c r="T109" s="22">
        <f t="shared" si="17"/>
        <v>0.941049253523092</v>
      </c>
    </row>
    <row r="111" ht="12.75">
      <c r="A111" s="4" t="s">
        <v>127</v>
      </c>
    </row>
    <row r="112" ht="12.75">
      <c r="A112" s="5" t="s">
        <v>124</v>
      </c>
    </row>
    <row r="113" ht="12.75">
      <c r="A113" s="4" t="s">
        <v>102</v>
      </c>
    </row>
    <row r="114" ht="12.75">
      <c r="A114" s="20" t="s">
        <v>125</v>
      </c>
    </row>
  </sheetData>
  <mergeCells count="19">
    <mergeCell ref="C3:N3"/>
    <mergeCell ref="K4:L4"/>
    <mergeCell ref="S4:T4"/>
    <mergeCell ref="E5:F5"/>
    <mergeCell ref="G5:H5"/>
    <mergeCell ref="K5:L5"/>
    <mergeCell ref="M5:N5"/>
    <mergeCell ref="O5:P5"/>
    <mergeCell ref="Q5:R5"/>
    <mergeCell ref="S5:T5"/>
    <mergeCell ref="C6:D6"/>
    <mergeCell ref="E6:F6"/>
    <mergeCell ref="G6:H6"/>
    <mergeCell ref="I6:J6"/>
    <mergeCell ref="S6:T6"/>
    <mergeCell ref="K6:L6"/>
    <mergeCell ref="M6:N6"/>
    <mergeCell ref="O6:P6"/>
    <mergeCell ref="Q6:R6"/>
  </mergeCells>
  <hyperlinks>
    <hyperlink ref="A114" r:id="rId1" display="http://www.silo.lib.ia.us/specialized-services/datacenter/index.html"/>
  </hyperlinks>
  <printOptions/>
  <pageMargins left="0.5" right="0.75" top="1" bottom="1" header="0.5" footer="0.5"/>
  <pageSetup horizontalDpi="600" verticalDpi="600" orientation="landscape" scale="6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2003-09-17T14:02:34Z</cp:lastPrinted>
  <dcterms:created xsi:type="dcterms:W3CDTF">2002-08-21T13:35:40Z</dcterms:created>
  <dcterms:modified xsi:type="dcterms:W3CDTF">2003-10-01T13:24:26Z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