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10" windowHeight="6495" tabRatio="602" activeTab="0"/>
  </bookViews>
  <sheets>
    <sheet name="Individual Poverty Status" sheetId="1" r:id="rId1"/>
  </sheets>
  <definedNames>
    <definedName name="_xlnm.Print_Titles" localSheetId="0">'Individual Poverty Status'!$1:$11</definedName>
  </definedNames>
  <calcPr fullCalcOnLoad="1"/>
</workbook>
</file>

<file path=xl/sharedStrings.xml><?xml version="1.0" encoding="utf-8"?>
<sst xmlns="http://schemas.openxmlformats.org/spreadsheetml/2006/main" count="134" uniqueCount="118">
  <si>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</si>
  <si>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</si>
  <si>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</si>
  <si>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</si>
  <si>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</si>
  <si>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</si>
  <si>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</si>
  <si>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</si>
  <si>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</si>
  <si>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</si>
  <si>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</si>
  <si>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</si>
  <si>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</si>
  <si>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</si>
  <si>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</si>
  <si>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</si>
  <si>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</si>
  <si>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</si>
  <si>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</si>
  <si>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</si>
  <si>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</si>
  <si>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</si>
  <si>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</si>
  <si>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</si>
  <si>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</si>
  <si>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</si>
  <si>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</si>
  <si>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</si>
  <si>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</si>
  <si>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</si>
  <si>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</si>
  <si>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</si>
  <si>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</si>
  <si>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</si>
  <si>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</si>
  <si>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</si>
  <si>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</si>
  <si>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</si>
  <si>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</si>
  <si>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</si>
  <si>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</si>
  <si>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</si>
  <si>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</si>
  <si>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</si>
  <si>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</si>
  <si>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</si>
  <si>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</si>
  <si>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</si>
  <si>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</si>
  <si>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</si>
  <si>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</si>
  <si>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</si>
  <si>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</si>
  <si>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</si>
  <si>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</si>
  <si>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</si>
  <si>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</si>
  <si>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</si>
  <si>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</si>
  <si>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</si>
  <si>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</si>
  <si>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</si>
  <si>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</si>
  <si>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</si>
  <si>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</si>
  <si>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</si>
  <si>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</si>
  <si>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</si>
  <si>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</si>
  <si>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</si>
  <si>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</si>
  <si>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</si>
  <si>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</si>
  <si>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</si>
  <si>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</si>
  <si>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</si>
  <si>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</si>
  <si>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</si>
  <si>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</si>
  <si>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</si>
  <si>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</si>
  <si>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</si>
  <si>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</si>
  <si>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</si>
  <si>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</si>
  <si>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</si>
  <si>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</si>
  <si>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</si>
  <si>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</si>
  <si>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</si>
  <si>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</si>
  <si>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</si>
  <si>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</si>
  <si>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</si>
  <si>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</si>
  <si>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</si>
  <si>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</si>
  <si>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</si>
  <si>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</si>
  <si>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</si>
  <si>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Number</t>
  </si>
  <si>
    <t>Percent</t>
  </si>
  <si>
    <t>Under age 18</t>
  </si>
  <si>
    <t>Ages 5 to 17</t>
  </si>
  <si>
    <t>Age 18 and over</t>
  </si>
  <si>
    <t>Age 65 and over</t>
  </si>
  <si>
    <t>Source: U.S. Census Bureau, Decennial Censuses</t>
  </si>
  <si>
    <t>Area</t>
  </si>
  <si>
    <t>Population for whom poverty is determined</t>
  </si>
  <si>
    <t>All ages</t>
  </si>
  <si>
    <t>Below poverty</t>
  </si>
  <si>
    <t>Total</t>
  </si>
  <si>
    <t>Related children under 18 years</t>
  </si>
  <si>
    <t>2000 Census: SF3, American FactFinder Tables P87 and PCT52</t>
  </si>
  <si>
    <t>Prepared By: State Library of Iowa, State Data Center Program, 800-248-4483, http://www.silo.lib.ia.us/specialized-services/datacenter/index.html</t>
  </si>
  <si>
    <t>Individual Poverty Status by Age for Iowa and its Counties: 2000</t>
  </si>
  <si>
    <t>Universe: Population for whom poverty is determined</t>
  </si>
  <si>
    <t>Universe: Related children under 18 years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</si>
</sst>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0" xfId="0" applyNumberFormat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3" width="9.28125" style="7" customWidth="1"/>
    <col min="4" max="4" width="9.00390625" style="7" customWidth="1"/>
    <col min="5" max="5" width="10.00390625" style="7" customWidth="1"/>
    <col min="6" max="9" width="9.140625" style="7" customWidth="1"/>
    <col min="10" max="11" width="10.7109375" style="7" customWidth="1"/>
    <col min="12" max="12" width="9.140625" style="7" customWidth="1"/>
    <col min="13" max="14" width="10.8515625" style="7" customWidth="1"/>
    <col min="15" max="16" width="9.140625" style="7" customWidth="1"/>
  </cols>
  <sheetData>
    <row r="1" ht="12.75">
      <c r="A1" s="3" t="s">
        <v>115</v>
      </c>
    </row>
    <row r="2" ht="12.75">
      <c r="A2" s="3" t="s">
        <v>116</v>
      </c>
    </row>
    <row r="3" ht="12.75">
      <c r="A3" s="3" t="s">
        <v>117</v>
      </c>
    </row>
    <row r="5" spans="1:16" ht="12.75">
      <c r="A5" s="12"/>
      <c r="B5" s="22" t="s">
        <v>108</v>
      </c>
      <c r="C5" s="23"/>
      <c r="D5" s="23"/>
      <c r="E5" s="23"/>
      <c r="F5" s="23"/>
      <c r="G5" s="23"/>
      <c r="H5" s="23"/>
      <c r="I5" s="23"/>
      <c r="J5" s="24"/>
      <c r="K5" s="22" t="s">
        <v>112</v>
      </c>
      <c r="L5" s="23"/>
      <c r="M5" s="23"/>
      <c r="N5" s="23"/>
      <c r="O5" s="23"/>
      <c r="P5" s="24"/>
    </row>
    <row r="6" spans="1:16" ht="12.75">
      <c r="A6" s="13"/>
      <c r="B6" s="25" t="s">
        <v>109</v>
      </c>
      <c r="C6" s="23"/>
      <c r="D6" s="23"/>
      <c r="E6" s="22" t="s">
        <v>104</v>
      </c>
      <c r="F6" s="23"/>
      <c r="G6" s="23"/>
      <c r="H6" s="22" t="s">
        <v>105</v>
      </c>
      <c r="I6" s="23"/>
      <c r="J6" s="24"/>
      <c r="K6" s="22" t="s">
        <v>102</v>
      </c>
      <c r="L6" s="23"/>
      <c r="M6" s="24"/>
      <c r="N6" s="22" t="s">
        <v>103</v>
      </c>
      <c r="O6" s="23"/>
      <c r="P6" s="24"/>
    </row>
    <row r="7" spans="1:16" ht="12.75">
      <c r="A7" s="15"/>
      <c r="B7" s="17"/>
      <c r="C7" s="20" t="s">
        <v>110</v>
      </c>
      <c r="D7" s="21"/>
      <c r="E7" s="18"/>
      <c r="F7" s="20" t="s">
        <v>110</v>
      </c>
      <c r="G7" s="21"/>
      <c r="H7" s="18"/>
      <c r="I7" s="20" t="s">
        <v>110</v>
      </c>
      <c r="J7" s="21"/>
      <c r="K7" s="18"/>
      <c r="L7" s="20" t="s">
        <v>110</v>
      </c>
      <c r="M7" s="21"/>
      <c r="N7" s="18"/>
      <c r="O7" s="20" t="s">
        <v>110</v>
      </c>
      <c r="P7" s="21"/>
    </row>
    <row r="8" spans="1:16" ht="12.75">
      <c r="A8" s="16" t="s">
        <v>107</v>
      </c>
      <c r="B8" s="5" t="s">
        <v>111</v>
      </c>
      <c r="C8" s="4" t="s">
        <v>100</v>
      </c>
      <c r="D8" s="4" t="s">
        <v>101</v>
      </c>
      <c r="E8" s="5" t="s">
        <v>111</v>
      </c>
      <c r="F8" s="4" t="s">
        <v>100</v>
      </c>
      <c r="G8" s="4" t="s">
        <v>101</v>
      </c>
      <c r="H8" s="5" t="s">
        <v>111</v>
      </c>
      <c r="I8" s="4" t="s">
        <v>100</v>
      </c>
      <c r="J8" s="4" t="s">
        <v>101</v>
      </c>
      <c r="K8" s="5" t="s">
        <v>111</v>
      </c>
      <c r="L8" s="4" t="s">
        <v>100</v>
      </c>
      <c r="M8" s="4" t="s">
        <v>101</v>
      </c>
      <c r="N8" s="5" t="s">
        <v>111</v>
      </c>
      <c r="O8" s="4" t="s">
        <v>100</v>
      </c>
      <c r="P8" s="4" t="s">
        <v>101</v>
      </c>
    </row>
    <row r="10" spans="1:17" ht="12.75">
      <c r="A10" s="1" t="s">
        <v>0</v>
      </c>
      <c r="B10" s="6">
        <v>2824435</v>
      </c>
      <c r="C10" s="6">
        <v>258008</v>
      </c>
      <c r="D10" s="8">
        <f>C10/B10</f>
        <v>0.09134853519376442</v>
      </c>
      <c r="E10" s="6">
        <v>2104308</v>
      </c>
      <c r="F10" s="6">
        <v>178761</v>
      </c>
      <c r="G10" s="8">
        <f>F10/E10</f>
        <v>0.08495001682263242</v>
      </c>
      <c r="H10" s="6">
        <v>403731</v>
      </c>
      <c r="I10" s="6">
        <v>31118</v>
      </c>
      <c r="J10" s="8">
        <f>I10/H10</f>
        <v>0.07707607292974777</v>
      </c>
      <c r="K10" s="6">
        <v>715342</v>
      </c>
      <c r="L10" s="6">
        <v>74957</v>
      </c>
      <c r="M10" s="8">
        <f>L10/K10</f>
        <v>0.1047848441724378</v>
      </c>
      <c r="N10" s="6">
        <v>530515</v>
      </c>
      <c r="O10" s="6">
        <v>50252</v>
      </c>
      <c r="P10" s="8">
        <f>O10/N10</f>
        <v>0.09472305212859203</v>
      </c>
      <c r="Q10" s="19"/>
    </row>
    <row r="11" spans="1:16" ht="12.75">
      <c r="A11" s="1"/>
      <c r="B11" s="6"/>
      <c r="C11" s="6"/>
      <c r="D11" s="14"/>
      <c r="E11" s="6"/>
      <c r="F11" s="6"/>
      <c r="H11" s="6"/>
      <c r="I11" s="6"/>
      <c r="J11" s="8"/>
      <c r="K11" s="6"/>
      <c r="L11" s="6"/>
      <c r="N11" s="6"/>
      <c r="O11" s="6"/>
      <c r="P11" s="14"/>
    </row>
    <row r="12" spans="1:16" ht="12.75">
      <c r="A12" s="2" t="s">
        <v>1</v>
      </c>
      <c r="B12" s="6">
        <v>8016</v>
      </c>
      <c r="C12" s="6">
        <v>613</v>
      </c>
      <c r="D12" s="8">
        <f aca="true" t="shared" si="0" ref="D12:D75">C12/B12</f>
        <v>0.07647205588822355</v>
      </c>
      <c r="E12" s="6">
        <v>6088</v>
      </c>
      <c r="F12" s="6">
        <v>423</v>
      </c>
      <c r="G12" s="8">
        <f aca="true" t="shared" si="1" ref="G12:G75">F12/E12</f>
        <v>0.06948094612352168</v>
      </c>
      <c r="H12" s="6">
        <v>1657</v>
      </c>
      <c r="I12" s="6">
        <v>144</v>
      </c>
      <c r="J12" s="8">
        <f aca="true" t="shared" si="2" ref="J12:J75">I12/H12</f>
        <v>0.08690404345202173</v>
      </c>
      <c r="K12" s="6">
        <v>1919</v>
      </c>
      <c r="L12" s="6">
        <v>181</v>
      </c>
      <c r="M12" s="8">
        <f aca="true" t="shared" si="3" ref="M12:M75">L12/K12</f>
        <v>0.09431995831162064</v>
      </c>
      <c r="N12" s="6">
        <v>1487</v>
      </c>
      <c r="O12" s="6">
        <v>116</v>
      </c>
      <c r="P12" s="8">
        <f aca="true" t="shared" si="4" ref="P12:P75">O12/N12</f>
        <v>0.07800941492938802</v>
      </c>
    </row>
    <row r="13" spans="1:16" ht="12.75">
      <c r="A13" s="2" t="s">
        <v>2</v>
      </c>
      <c r="B13" s="6">
        <v>4414</v>
      </c>
      <c r="C13" s="6">
        <v>410</v>
      </c>
      <c r="D13" s="8">
        <f t="shared" si="0"/>
        <v>0.09288627095604894</v>
      </c>
      <c r="E13" s="6">
        <v>3348</v>
      </c>
      <c r="F13" s="6">
        <v>289</v>
      </c>
      <c r="G13" s="8">
        <f t="shared" si="1"/>
        <v>0.08632019115890084</v>
      </c>
      <c r="H13" s="6">
        <v>921</v>
      </c>
      <c r="I13" s="6">
        <v>102</v>
      </c>
      <c r="J13" s="8">
        <f t="shared" si="2"/>
        <v>0.11074918566775244</v>
      </c>
      <c r="K13" s="6">
        <v>1066</v>
      </c>
      <c r="L13" s="6">
        <v>121</v>
      </c>
      <c r="M13" s="8">
        <f t="shared" si="3"/>
        <v>0.11350844277673545</v>
      </c>
      <c r="N13" s="6">
        <v>807</v>
      </c>
      <c r="O13" s="6">
        <v>85</v>
      </c>
      <c r="P13" s="8">
        <f t="shared" si="4"/>
        <v>0.10532837670384139</v>
      </c>
    </row>
    <row r="14" spans="1:16" ht="12.75">
      <c r="A14" s="2" t="s">
        <v>3</v>
      </c>
      <c r="B14" s="6">
        <v>14247</v>
      </c>
      <c r="C14" s="6">
        <v>1364</v>
      </c>
      <c r="D14" s="8">
        <f t="shared" si="0"/>
        <v>0.09573945392012354</v>
      </c>
      <c r="E14" s="6">
        <v>10583</v>
      </c>
      <c r="F14" s="6">
        <v>919</v>
      </c>
      <c r="G14" s="8">
        <f t="shared" si="1"/>
        <v>0.08683738070490409</v>
      </c>
      <c r="H14" s="6">
        <v>2417</v>
      </c>
      <c r="I14" s="6">
        <v>195</v>
      </c>
      <c r="J14" s="8">
        <f t="shared" si="2"/>
        <v>0.08067852709971038</v>
      </c>
      <c r="K14" s="6">
        <v>3641</v>
      </c>
      <c r="L14" s="6">
        <v>428</v>
      </c>
      <c r="M14" s="8">
        <f t="shared" si="3"/>
        <v>0.11755012359241966</v>
      </c>
      <c r="N14" s="6">
        <v>2792</v>
      </c>
      <c r="O14" s="6">
        <v>321</v>
      </c>
      <c r="P14" s="8">
        <f t="shared" si="4"/>
        <v>0.11497134670487107</v>
      </c>
    </row>
    <row r="15" spans="1:16" ht="12.75">
      <c r="A15" s="2" t="s">
        <v>4</v>
      </c>
      <c r="B15" s="6">
        <v>13470</v>
      </c>
      <c r="C15" s="6">
        <v>1959</v>
      </c>
      <c r="D15" s="8">
        <f t="shared" si="0"/>
        <v>0.14543429844097996</v>
      </c>
      <c r="E15" s="6">
        <v>10252</v>
      </c>
      <c r="F15" s="6">
        <v>1410</v>
      </c>
      <c r="G15" s="8">
        <f t="shared" si="1"/>
        <v>0.13753413968006242</v>
      </c>
      <c r="H15" s="6">
        <v>2554</v>
      </c>
      <c r="I15" s="6">
        <v>361</v>
      </c>
      <c r="J15" s="8">
        <f t="shared" si="2"/>
        <v>0.1413469068128426</v>
      </c>
      <c r="K15" s="6">
        <v>3179</v>
      </c>
      <c r="L15" s="6">
        <v>510</v>
      </c>
      <c r="M15" s="8">
        <f t="shared" si="3"/>
        <v>0.16042780748663102</v>
      </c>
      <c r="N15" s="6">
        <v>2417</v>
      </c>
      <c r="O15" s="6">
        <v>362</v>
      </c>
      <c r="P15" s="8">
        <f t="shared" si="4"/>
        <v>0.14977244517997518</v>
      </c>
    </row>
    <row r="16" spans="1:16" ht="12.75">
      <c r="A16" s="2" t="s">
        <v>5</v>
      </c>
      <c r="B16" s="6">
        <v>6636</v>
      </c>
      <c r="C16" s="6">
        <v>513</v>
      </c>
      <c r="D16" s="8">
        <f t="shared" si="0"/>
        <v>0.07730560578661845</v>
      </c>
      <c r="E16" s="6">
        <v>4882</v>
      </c>
      <c r="F16" s="6">
        <v>357</v>
      </c>
      <c r="G16" s="8">
        <f t="shared" si="1"/>
        <v>0.07312576812781647</v>
      </c>
      <c r="H16" s="6">
        <v>1430</v>
      </c>
      <c r="I16" s="6">
        <v>111</v>
      </c>
      <c r="J16" s="8">
        <f t="shared" si="2"/>
        <v>0.07762237762237763</v>
      </c>
      <c r="K16" s="6">
        <v>1741</v>
      </c>
      <c r="L16" s="6">
        <v>143</v>
      </c>
      <c r="M16" s="8">
        <f t="shared" si="3"/>
        <v>0.08213670304422746</v>
      </c>
      <c r="N16" s="6">
        <v>1360</v>
      </c>
      <c r="O16" s="6">
        <v>89</v>
      </c>
      <c r="P16" s="8">
        <f t="shared" si="4"/>
        <v>0.06544117647058824</v>
      </c>
    </row>
    <row r="17" spans="1:16" ht="12.75">
      <c r="A17" s="2" t="s">
        <v>6</v>
      </c>
      <c r="B17" s="6">
        <v>24920</v>
      </c>
      <c r="C17" s="6">
        <v>1522</v>
      </c>
      <c r="D17" s="8">
        <f t="shared" si="0"/>
        <v>0.06107544141252006</v>
      </c>
      <c r="E17" s="6">
        <v>18106</v>
      </c>
      <c r="F17" s="6">
        <v>1010</v>
      </c>
      <c r="G17" s="8">
        <f t="shared" si="1"/>
        <v>0.05578261349828786</v>
      </c>
      <c r="H17" s="6">
        <v>3665</v>
      </c>
      <c r="I17" s="6">
        <v>257</v>
      </c>
      <c r="J17" s="8">
        <f t="shared" si="2"/>
        <v>0.07012278308321965</v>
      </c>
      <c r="K17" s="6">
        <v>6794</v>
      </c>
      <c r="L17" s="6">
        <v>492</v>
      </c>
      <c r="M17" s="8">
        <f t="shared" si="3"/>
        <v>0.0724168383868119</v>
      </c>
      <c r="N17" s="6">
        <v>5166</v>
      </c>
      <c r="O17" s="6">
        <v>350</v>
      </c>
      <c r="P17" s="8">
        <f t="shared" si="4"/>
        <v>0.06775067750677506</v>
      </c>
    </row>
    <row r="18" spans="1:16" ht="12.75">
      <c r="A18" s="2" t="s">
        <v>7</v>
      </c>
      <c r="B18" s="6">
        <v>122310</v>
      </c>
      <c r="C18" s="6">
        <v>16050</v>
      </c>
      <c r="D18" s="8">
        <f t="shared" si="0"/>
        <v>0.13122393917095904</v>
      </c>
      <c r="E18" s="6">
        <v>93236</v>
      </c>
      <c r="F18" s="6">
        <v>11753</v>
      </c>
      <c r="G18" s="8">
        <f t="shared" si="1"/>
        <v>0.12605645887854477</v>
      </c>
      <c r="H18" s="6">
        <v>16985</v>
      </c>
      <c r="I18" s="6">
        <v>1515</v>
      </c>
      <c r="J18" s="8">
        <f t="shared" si="2"/>
        <v>0.08919634972034148</v>
      </c>
      <c r="K18" s="6">
        <v>28930</v>
      </c>
      <c r="L18" s="6">
        <v>4153</v>
      </c>
      <c r="M18" s="8">
        <f t="shared" si="3"/>
        <v>0.1435534047701348</v>
      </c>
      <c r="N18" s="6">
        <v>21248</v>
      </c>
      <c r="O18" s="6">
        <v>2747</v>
      </c>
      <c r="P18" s="8">
        <f t="shared" si="4"/>
        <v>0.1292827560240964</v>
      </c>
    </row>
    <row r="19" spans="1:16" ht="12.75">
      <c r="A19" s="2" t="s">
        <v>8</v>
      </c>
      <c r="B19" s="6">
        <v>25468</v>
      </c>
      <c r="C19" s="6">
        <v>1931</v>
      </c>
      <c r="D19" s="8">
        <f t="shared" si="0"/>
        <v>0.07582063766294958</v>
      </c>
      <c r="E19" s="6">
        <v>19200</v>
      </c>
      <c r="F19" s="6">
        <v>1385</v>
      </c>
      <c r="G19" s="8">
        <f t="shared" si="1"/>
        <v>0.07213541666666666</v>
      </c>
      <c r="H19" s="6">
        <v>3802</v>
      </c>
      <c r="I19" s="6">
        <v>224</v>
      </c>
      <c r="J19" s="8">
        <f t="shared" si="2"/>
        <v>0.058916359810625984</v>
      </c>
      <c r="K19" s="6">
        <v>6222</v>
      </c>
      <c r="L19" s="6">
        <v>500</v>
      </c>
      <c r="M19" s="8">
        <f t="shared" si="3"/>
        <v>0.08036001285760205</v>
      </c>
      <c r="N19" s="6">
        <v>4657</v>
      </c>
      <c r="O19" s="6">
        <v>318</v>
      </c>
      <c r="P19" s="8">
        <f t="shared" si="4"/>
        <v>0.06828430319948464</v>
      </c>
    </row>
    <row r="20" spans="1:16" ht="12.75">
      <c r="A20" s="2" t="s">
        <v>9</v>
      </c>
      <c r="B20" s="6">
        <v>21831</v>
      </c>
      <c r="C20" s="6">
        <v>1111</v>
      </c>
      <c r="D20" s="8">
        <f t="shared" si="0"/>
        <v>0.05089093490907425</v>
      </c>
      <c r="E20" s="6">
        <v>16348</v>
      </c>
      <c r="F20" s="6">
        <v>880</v>
      </c>
      <c r="G20" s="8">
        <f t="shared" si="1"/>
        <v>0.05382921458282359</v>
      </c>
      <c r="H20" s="6">
        <v>3456</v>
      </c>
      <c r="I20" s="6">
        <v>200</v>
      </c>
      <c r="J20" s="8">
        <f t="shared" si="2"/>
        <v>0.05787037037037037</v>
      </c>
      <c r="K20" s="6">
        <v>5480</v>
      </c>
      <c r="L20" s="6">
        <v>228</v>
      </c>
      <c r="M20" s="8">
        <f t="shared" si="3"/>
        <v>0.041605839416058395</v>
      </c>
      <c r="N20" s="6">
        <v>4200</v>
      </c>
      <c r="O20" s="6">
        <v>164</v>
      </c>
      <c r="P20" s="8">
        <f t="shared" si="4"/>
        <v>0.039047619047619046</v>
      </c>
    </row>
    <row r="21" spans="1:16" ht="12.75">
      <c r="A21" s="2" t="s">
        <v>10</v>
      </c>
      <c r="B21" s="6">
        <v>20646</v>
      </c>
      <c r="C21" s="6">
        <v>1942</v>
      </c>
      <c r="D21" s="8">
        <f t="shared" si="0"/>
        <v>0.0940618037392231</v>
      </c>
      <c r="E21" s="6">
        <v>14795</v>
      </c>
      <c r="F21" s="6">
        <v>1142</v>
      </c>
      <c r="G21" s="8">
        <f t="shared" si="1"/>
        <v>0.07718823927002366</v>
      </c>
      <c r="H21" s="6">
        <v>2856</v>
      </c>
      <c r="I21" s="6">
        <v>216</v>
      </c>
      <c r="J21" s="8">
        <f t="shared" si="2"/>
        <v>0.07563025210084033</v>
      </c>
      <c r="K21" s="6">
        <v>5800</v>
      </c>
      <c r="L21" s="6">
        <v>749</v>
      </c>
      <c r="M21" s="8">
        <f t="shared" si="3"/>
        <v>0.12913793103448276</v>
      </c>
      <c r="N21" s="6">
        <v>4364</v>
      </c>
      <c r="O21" s="6">
        <v>539</v>
      </c>
      <c r="P21" s="8">
        <f t="shared" si="4"/>
        <v>0.12351054078826765</v>
      </c>
    </row>
    <row r="22" spans="1:16" ht="12.75">
      <c r="A22" s="2" t="s">
        <v>11</v>
      </c>
      <c r="B22" s="6">
        <v>18970</v>
      </c>
      <c r="C22" s="6">
        <v>1991</v>
      </c>
      <c r="D22" s="8">
        <f t="shared" si="0"/>
        <v>0.10495519240906695</v>
      </c>
      <c r="E22" s="6">
        <v>13914</v>
      </c>
      <c r="F22" s="6">
        <v>1323</v>
      </c>
      <c r="G22" s="8">
        <f t="shared" si="1"/>
        <v>0.09508408796895214</v>
      </c>
      <c r="H22" s="6">
        <v>3109</v>
      </c>
      <c r="I22" s="6">
        <v>237</v>
      </c>
      <c r="J22" s="8">
        <f t="shared" si="2"/>
        <v>0.07623029913155356</v>
      </c>
      <c r="K22" s="6">
        <v>5019</v>
      </c>
      <c r="L22" s="6">
        <v>631</v>
      </c>
      <c r="M22" s="8">
        <f t="shared" si="3"/>
        <v>0.1257222554293684</v>
      </c>
      <c r="N22" s="6">
        <v>3845</v>
      </c>
      <c r="O22" s="6">
        <v>412</v>
      </c>
      <c r="P22" s="8">
        <f t="shared" si="4"/>
        <v>0.1071521456436931</v>
      </c>
    </row>
    <row r="23" spans="1:16" ht="12.75">
      <c r="A23" s="2" t="s">
        <v>12</v>
      </c>
      <c r="B23" s="6">
        <v>14967</v>
      </c>
      <c r="C23" s="6">
        <v>1199</v>
      </c>
      <c r="D23" s="8">
        <f t="shared" si="0"/>
        <v>0.08010957439700675</v>
      </c>
      <c r="E23" s="6">
        <v>11256</v>
      </c>
      <c r="F23" s="6">
        <v>827</v>
      </c>
      <c r="G23" s="8">
        <f t="shared" si="1"/>
        <v>0.07347192608386638</v>
      </c>
      <c r="H23" s="6">
        <v>2839</v>
      </c>
      <c r="I23" s="6">
        <v>268</v>
      </c>
      <c r="J23" s="8">
        <f t="shared" si="2"/>
        <v>0.0943994364212751</v>
      </c>
      <c r="K23" s="6">
        <v>3700</v>
      </c>
      <c r="L23" s="6">
        <v>364</v>
      </c>
      <c r="M23" s="8">
        <f t="shared" si="3"/>
        <v>0.09837837837837837</v>
      </c>
      <c r="N23" s="6">
        <v>2849</v>
      </c>
      <c r="O23" s="6">
        <v>250</v>
      </c>
      <c r="P23" s="8">
        <f t="shared" si="4"/>
        <v>0.08775008775008775</v>
      </c>
    </row>
    <row r="24" spans="1:16" ht="12.75">
      <c r="A24" s="2" t="s">
        <v>13</v>
      </c>
      <c r="B24" s="6">
        <v>10471</v>
      </c>
      <c r="C24" s="6">
        <v>1054</v>
      </c>
      <c r="D24" s="8">
        <f t="shared" si="0"/>
        <v>0.10065896284977557</v>
      </c>
      <c r="E24" s="6">
        <v>7940</v>
      </c>
      <c r="F24" s="6">
        <v>702</v>
      </c>
      <c r="G24" s="8">
        <f t="shared" si="1"/>
        <v>0.08841309823677582</v>
      </c>
      <c r="H24" s="6">
        <v>2237</v>
      </c>
      <c r="I24" s="6">
        <v>191</v>
      </c>
      <c r="J24" s="8">
        <f t="shared" si="2"/>
        <v>0.08538220831470719</v>
      </c>
      <c r="K24" s="6">
        <v>2519</v>
      </c>
      <c r="L24" s="6">
        <v>340</v>
      </c>
      <c r="M24" s="8">
        <f t="shared" si="3"/>
        <v>0.1349741961095673</v>
      </c>
      <c r="N24" s="6">
        <v>1970</v>
      </c>
      <c r="O24" s="6">
        <v>293</v>
      </c>
      <c r="P24" s="8">
        <f t="shared" si="4"/>
        <v>0.14873096446700507</v>
      </c>
    </row>
    <row r="25" spans="1:16" ht="12.75">
      <c r="A25" s="2" t="s">
        <v>14</v>
      </c>
      <c r="B25" s="6">
        <v>20835</v>
      </c>
      <c r="C25" s="6">
        <v>1346</v>
      </c>
      <c r="D25" s="8">
        <f t="shared" si="0"/>
        <v>0.06460283177345812</v>
      </c>
      <c r="E25" s="6">
        <v>15138</v>
      </c>
      <c r="F25" s="6">
        <v>982</v>
      </c>
      <c r="G25" s="8">
        <f t="shared" si="1"/>
        <v>0.0648698639186154</v>
      </c>
      <c r="H25" s="6">
        <v>3679</v>
      </c>
      <c r="I25" s="6">
        <v>303</v>
      </c>
      <c r="J25" s="8">
        <f t="shared" si="2"/>
        <v>0.0823593367762979</v>
      </c>
      <c r="K25" s="6">
        <v>5678</v>
      </c>
      <c r="L25" s="6">
        <v>345</v>
      </c>
      <c r="M25" s="8">
        <f t="shared" si="3"/>
        <v>0.06076083127861923</v>
      </c>
      <c r="N25" s="6">
        <v>4399</v>
      </c>
      <c r="O25" s="6">
        <v>241</v>
      </c>
      <c r="P25" s="8">
        <f t="shared" si="4"/>
        <v>0.05478517844964765</v>
      </c>
    </row>
    <row r="26" spans="1:16" ht="12.75">
      <c r="A26" s="2" t="s">
        <v>15</v>
      </c>
      <c r="B26" s="6">
        <v>14385</v>
      </c>
      <c r="C26" s="6">
        <v>1590</v>
      </c>
      <c r="D26" s="8">
        <f t="shared" si="0"/>
        <v>0.1105318039624609</v>
      </c>
      <c r="E26" s="6">
        <v>10975</v>
      </c>
      <c r="F26" s="6">
        <v>1074</v>
      </c>
      <c r="G26" s="8">
        <f t="shared" si="1"/>
        <v>0.09785876993166287</v>
      </c>
      <c r="H26" s="6">
        <v>2845</v>
      </c>
      <c r="I26" s="6">
        <v>287</v>
      </c>
      <c r="J26" s="8">
        <f t="shared" si="2"/>
        <v>0.10087873462214411</v>
      </c>
      <c r="K26" s="6">
        <v>3380</v>
      </c>
      <c r="L26" s="6">
        <v>488</v>
      </c>
      <c r="M26" s="8">
        <f t="shared" si="3"/>
        <v>0.14437869822485208</v>
      </c>
      <c r="N26" s="6">
        <v>2614</v>
      </c>
      <c r="O26" s="6">
        <v>357</v>
      </c>
      <c r="P26" s="8">
        <f t="shared" si="4"/>
        <v>0.13657230298393266</v>
      </c>
    </row>
    <row r="27" spans="1:16" ht="12.75">
      <c r="A27" s="2" t="s">
        <v>16</v>
      </c>
      <c r="B27" s="6">
        <v>17862</v>
      </c>
      <c r="C27" s="6">
        <v>989</v>
      </c>
      <c r="D27" s="8">
        <f t="shared" si="0"/>
        <v>0.05536893964841563</v>
      </c>
      <c r="E27" s="6">
        <v>13332</v>
      </c>
      <c r="F27" s="6">
        <v>754</v>
      </c>
      <c r="G27" s="8">
        <f t="shared" si="1"/>
        <v>0.056555655565556556</v>
      </c>
      <c r="H27" s="6">
        <v>2700</v>
      </c>
      <c r="I27" s="6">
        <v>208</v>
      </c>
      <c r="J27" s="8">
        <f t="shared" si="2"/>
        <v>0.07703703703703704</v>
      </c>
      <c r="K27" s="6">
        <v>4520</v>
      </c>
      <c r="L27" s="6">
        <v>225</v>
      </c>
      <c r="M27" s="8">
        <f t="shared" si="3"/>
        <v>0.049778761061946904</v>
      </c>
      <c r="N27" s="6">
        <v>3435</v>
      </c>
      <c r="O27" s="6">
        <v>162</v>
      </c>
      <c r="P27" s="8">
        <f t="shared" si="4"/>
        <v>0.04716157205240175</v>
      </c>
    </row>
    <row r="28" spans="1:16" ht="12.75">
      <c r="A28" s="2" t="s">
        <v>17</v>
      </c>
      <c r="B28" s="6">
        <v>45236</v>
      </c>
      <c r="C28" s="6">
        <v>3866</v>
      </c>
      <c r="D28" s="8">
        <f t="shared" si="0"/>
        <v>0.08546290565036696</v>
      </c>
      <c r="E28" s="6">
        <v>34299</v>
      </c>
      <c r="F28" s="6">
        <v>2848</v>
      </c>
      <c r="G28" s="8">
        <f t="shared" si="1"/>
        <v>0.08303449080148109</v>
      </c>
      <c r="H28" s="6">
        <v>7713</v>
      </c>
      <c r="I28" s="6">
        <v>667</v>
      </c>
      <c r="J28" s="8">
        <f t="shared" si="2"/>
        <v>0.08647737585893946</v>
      </c>
      <c r="K28" s="6">
        <v>10901</v>
      </c>
      <c r="L28" s="6">
        <v>997</v>
      </c>
      <c r="M28" s="8">
        <f t="shared" si="3"/>
        <v>0.09145949912852032</v>
      </c>
      <c r="N28" s="6">
        <v>8093</v>
      </c>
      <c r="O28" s="6">
        <v>630</v>
      </c>
      <c r="P28" s="8">
        <f t="shared" si="4"/>
        <v>0.07784505127888298</v>
      </c>
    </row>
    <row r="29" spans="1:16" ht="12.75">
      <c r="A29" s="2" t="s">
        <v>18</v>
      </c>
      <c r="B29" s="6">
        <v>12605</v>
      </c>
      <c r="C29" s="6">
        <v>916</v>
      </c>
      <c r="D29" s="8">
        <f t="shared" si="0"/>
        <v>0.07266957556525189</v>
      </c>
      <c r="E29" s="6">
        <v>9513</v>
      </c>
      <c r="F29" s="6">
        <v>614</v>
      </c>
      <c r="G29" s="8">
        <f t="shared" si="1"/>
        <v>0.06454325659623673</v>
      </c>
      <c r="H29" s="6">
        <v>2406</v>
      </c>
      <c r="I29" s="6">
        <v>136</v>
      </c>
      <c r="J29" s="8">
        <f t="shared" si="2"/>
        <v>0.05652535328345802</v>
      </c>
      <c r="K29" s="6">
        <v>3088</v>
      </c>
      <c r="L29" s="6">
        <v>300</v>
      </c>
      <c r="M29" s="8">
        <f t="shared" si="3"/>
        <v>0.09715025906735751</v>
      </c>
      <c r="N29" s="6">
        <v>2397</v>
      </c>
      <c r="O29" s="6">
        <v>200</v>
      </c>
      <c r="P29" s="8">
        <f t="shared" si="4"/>
        <v>0.08343763037129745</v>
      </c>
    </row>
    <row r="30" spans="1:16" ht="12.75">
      <c r="A30" s="2" t="s">
        <v>19</v>
      </c>
      <c r="B30" s="6">
        <v>12895</v>
      </c>
      <c r="C30" s="6">
        <v>1066</v>
      </c>
      <c r="D30" s="8">
        <f t="shared" si="0"/>
        <v>0.08266770065917022</v>
      </c>
      <c r="E30" s="6">
        <v>9511</v>
      </c>
      <c r="F30" s="6">
        <v>707</v>
      </c>
      <c r="G30" s="8">
        <f t="shared" si="1"/>
        <v>0.07433498054883819</v>
      </c>
      <c r="H30" s="6">
        <v>2174</v>
      </c>
      <c r="I30" s="6">
        <v>167</v>
      </c>
      <c r="J30" s="8">
        <f t="shared" si="2"/>
        <v>0.07681692732290708</v>
      </c>
      <c r="K30" s="6">
        <v>3356</v>
      </c>
      <c r="L30" s="6">
        <v>333</v>
      </c>
      <c r="M30" s="8">
        <f t="shared" si="3"/>
        <v>0.09922526817640048</v>
      </c>
      <c r="N30" s="6">
        <v>2620</v>
      </c>
      <c r="O30" s="6">
        <v>267</v>
      </c>
      <c r="P30" s="8">
        <f t="shared" si="4"/>
        <v>0.10190839694656488</v>
      </c>
    </row>
    <row r="31" spans="1:16" ht="12.75">
      <c r="A31" s="2" t="s">
        <v>20</v>
      </c>
      <c r="B31" s="6">
        <v>8957</v>
      </c>
      <c r="C31" s="6">
        <v>765</v>
      </c>
      <c r="D31" s="8">
        <f t="shared" si="0"/>
        <v>0.08540806073462097</v>
      </c>
      <c r="E31" s="6">
        <v>6606</v>
      </c>
      <c r="F31" s="6">
        <v>456</v>
      </c>
      <c r="G31" s="8">
        <f t="shared" si="1"/>
        <v>0.06902815622161672</v>
      </c>
      <c r="H31" s="6">
        <v>1435</v>
      </c>
      <c r="I31" s="6">
        <v>110</v>
      </c>
      <c r="J31" s="8">
        <f t="shared" si="2"/>
        <v>0.07665505226480836</v>
      </c>
      <c r="K31" s="6">
        <v>2322</v>
      </c>
      <c r="L31" s="6">
        <v>280</v>
      </c>
      <c r="M31" s="8">
        <f t="shared" si="3"/>
        <v>0.12058570198105081</v>
      </c>
      <c r="N31" s="6">
        <v>1773</v>
      </c>
      <c r="O31" s="6">
        <v>210</v>
      </c>
      <c r="P31" s="8">
        <f t="shared" si="4"/>
        <v>0.11844331641285956</v>
      </c>
    </row>
    <row r="32" spans="1:16" ht="12.75">
      <c r="A32" s="2" t="s">
        <v>21</v>
      </c>
      <c r="B32" s="6">
        <v>17011</v>
      </c>
      <c r="C32" s="6">
        <v>1399</v>
      </c>
      <c r="D32" s="8">
        <f t="shared" si="0"/>
        <v>0.08224090294515314</v>
      </c>
      <c r="E32" s="6">
        <v>12800</v>
      </c>
      <c r="F32" s="6">
        <v>905</v>
      </c>
      <c r="G32" s="8">
        <f t="shared" si="1"/>
        <v>0.070703125</v>
      </c>
      <c r="H32" s="6">
        <v>2857</v>
      </c>
      <c r="I32" s="6">
        <v>230</v>
      </c>
      <c r="J32" s="8">
        <f t="shared" si="2"/>
        <v>0.08050402520126006</v>
      </c>
      <c r="K32" s="6">
        <v>4179</v>
      </c>
      <c r="L32" s="6">
        <v>462</v>
      </c>
      <c r="M32" s="8">
        <f t="shared" si="3"/>
        <v>0.11055276381909548</v>
      </c>
      <c r="N32" s="6">
        <v>3124</v>
      </c>
      <c r="O32" s="6">
        <v>251</v>
      </c>
      <c r="P32" s="8">
        <f t="shared" si="4"/>
        <v>0.08034571062740077</v>
      </c>
    </row>
    <row r="33" spans="1:16" ht="12.75">
      <c r="A33" s="2" t="s">
        <v>22</v>
      </c>
      <c r="B33" s="6">
        <v>18234</v>
      </c>
      <c r="C33" s="6">
        <v>1568</v>
      </c>
      <c r="D33" s="8">
        <f t="shared" si="0"/>
        <v>0.0859931995173851</v>
      </c>
      <c r="E33" s="6">
        <v>13619</v>
      </c>
      <c r="F33" s="6">
        <v>1096</v>
      </c>
      <c r="G33" s="8">
        <f t="shared" si="1"/>
        <v>0.08047580585946104</v>
      </c>
      <c r="H33" s="6">
        <v>3135</v>
      </c>
      <c r="I33" s="6">
        <v>295</v>
      </c>
      <c r="J33" s="8">
        <f t="shared" si="2"/>
        <v>0.09409888357256778</v>
      </c>
      <c r="K33" s="6">
        <v>4580</v>
      </c>
      <c r="L33" s="6">
        <v>438</v>
      </c>
      <c r="M33" s="8">
        <f t="shared" si="3"/>
        <v>0.09563318777292576</v>
      </c>
      <c r="N33" s="6">
        <v>3530</v>
      </c>
      <c r="O33" s="6">
        <v>284</v>
      </c>
      <c r="P33" s="8">
        <f t="shared" si="4"/>
        <v>0.08045325779036827</v>
      </c>
    </row>
    <row r="34" spans="1:16" ht="12.75">
      <c r="A34" s="2" t="s">
        <v>23</v>
      </c>
      <c r="B34" s="6">
        <v>49283</v>
      </c>
      <c r="C34" s="6">
        <v>5018</v>
      </c>
      <c r="D34" s="8">
        <f t="shared" si="0"/>
        <v>0.10182010023740438</v>
      </c>
      <c r="E34" s="6">
        <v>36640</v>
      </c>
      <c r="F34" s="6">
        <v>3233</v>
      </c>
      <c r="G34" s="8">
        <f t="shared" si="1"/>
        <v>0.08823689956331877</v>
      </c>
      <c r="H34" s="6">
        <v>7538</v>
      </c>
      <c r="I34" s="6">
        <v>591</v>
      </c>
      <c r="J34" s="8">
        <f t="shared" si="2"/>
        <v>0.07840275935261343</v>
      </c>
      <c r="K34" s="6">
        <v>12568</v>
      </c>
      <c r="L34" s="6">
        <v>1718</v>
      </c>
      <c r="M34" s="8">
        <f t="shared" si="3"/>
        <v>0.13669637173774665</v>
      </c>
      <c r="N34" s="6">
        <v>9416</v>
      </c>
      <c r="O34" s="6">
        <v>1104</v>
      </c>
      <c r="P34" s="8">
        <f t="shared" si="4"/>
        <v>0.11724723874256585</v>
      </c>
    </row>
    <row r="35" spans="1:16" ht="12.75">
      <c r="A35" s="2" t="s">
        <v>24</v>
      </c>
      <c r="B35" s="6">
        <v>16518</v>
      </c>
      <c r="C35" s="6">
        <v>1833</v>
      </c>
      <c r="D35" s="8">
        <f t="shared" si="0"/>
        <v>0.1109698510715583</v>
      </c>
      <c r="E35" s="6">
        <v>12154</v>
      </c>
      <c r="F35" s="6">
        <v>1187</v>
      </c>
      <c r="G35" s="8">
        <f t="shared" si="1"/>
        <v>0.09766332071745927</v>
      </c>
      <c r="H35" s="6">
        <v>2668</v>
      </c>
      <c r="I35" s="6">
        <v>150</v>
      </c>
      <c r="J35" s="8">
        <f t="shared" si="2"/>
        <v>0.05622188905547226</v>
      </c>
      <c r="K35" s="6">
        <v>4252</v>
      </c>
      <c r="L35" s="6">
        <v>541</v>
      </c>
      <c r="M35" s="8">
        <f t="shared" si="3"/>
        <v>0.12723424270931327</v>
      </c>
      <c r="N35" s="6">
        <v>3199</v>
      </c>
      <c r="O35" s="6">
        <v>398</v>
      </c>
      <c r="P35" s="8">
        <f t="shared" si="4"/>
        <v>0.1244138793372929</v>
      </c>
    </row>
    <row r="36" spans="1:16" ht="12.75">
      <c r="A36" s="2" t="s">
        <v>25</v>
      </c>
      <c r="B36" s="6">
        <v>40137</v>
      </c>
      <c r="C36" s="6">
        <v>2250</v>
      </c>
      <c r="D36" s="8">
        <f t="shared" si="0"/>
        <v>0.05605800134539203</v>
      </c>
      <c r="E36" s="6">
        <v>28814</v>
      </c>
      <c r="F36" s="6">
        <v>1517</v>
      </c>
      <c r="G36" s="8">
        <f t="shared" si="1"/>
        <v>0.05264801832442562</v>
      </c>
      <c r="H36" s="6">
        <v>4132</v>
      </c>
      <c r="I36" s="6">
        <v>293</v>
      </c>
      <c r="J36" s="8">
        <f t="shared" si="2"/>
        <v>0.07090997095837367</v>
      </c>
      <c r="K36" s="6">
        <v>11265</v>
      </c>
      <c r="L36" s="6">
        <v>691</v>
      </c>
      <c r="M36" s="8">
        <f t="shared" si="3"/>
        <v>0.0613404349755881</v>
      </c>
      <c r="N36" s="6">
        <v>8019</v>
      </c>
      <c r="O36" s="6">
        <v>463</v>
      </c>
      <c r="P36" s="8">
        <f t="shared" si="4"/>
        <v>0.05773787255268737</v>
      </c>
    </row>
    <row r="37" spans="1:16" ht="12.75">
      <c r="A37" s="2" t="s">
        <v>26</v>
      </c>
      <c r="B37" s="6">
        <v>8315</v>
      </c>
      <c r="C37" s="6">
        <v>987</v>
      </c>
      <c r="D37" s="8">
        <f t="shared" si="0"/>
        <v>0.11870114251352977</v>
      </c>
      <c r="E37" s="6">
        <v>6039</v>
      </c>
      <c r="F37" s="6">
        <v>685</v>
      </c>
      <c r="G37" s="8">
        <f t="shared" si="1"/>
        <v>0.11342937572445769</v>
      </c>
      <c r="H37" s="6">
        <v>1333</v>
      </c>
      <c r="I37" s="6">
        <v>170</v>
      </c>
      <c r="J37" s="8">
        <f t="shared" si="2"/>
        <v>0.1275318829707427</v>
      </c>
      <c r="K37" s="6">
        <v>2261</v>
      </c>
      <c r="L37" s="6">
        <v>287</v>
      </c>
      <c r="M37" s="8">
        <f t="shared" si="3"/>
        <v>0.12693498452012383</v>
      </c>
      <c r="N37" s="6">
        <v>1681</v>
      </c>
      <c r="O37" s="6">
        <v>225</v>
      </c>
      <c r="P37" s="8">
        <f t="shared" si="4"/>
        <v>0.1338488994646044</v>
      </c>
    </row>
    <row r="38" spans="1:16" ht="12.75">
      <c r="A38" s="2" t="s">
        <v>27</v>
      </c>
      <c r="B38" s="6">
        <v>7906</v>
      </c>
      <c r="C38" s="6">
        <v>1226</v>
      </c>
      <c r="D38" s="8">
        <f t="shared" si="0"/>
        <v>0.1550720971414116</v>
      </c>
      <c r="E38" s="6">
        <v>5944</v>
      </c>
      <c r="F38" s="6">
        <v>899</v>
      </c>
      <c r="G38" s="8">
        <f t="shared" si="1"/>
        <v>0.1512449528936743</v>
      </c>
      <c r="H38" s="6">
        <v>1409</v>
      </c>
      <c r="I38" s="6">
        <v>193</v>
      </c>
      <c r="J38" s="8">
        <f t="shared" si="2"/>
        <v>0.1369765791341377</v>
      </c>
      <c r="K38" s="6">
        <v>1938</v>
      </c>
      <c r="L38" s="6">
        <v>303</v>
      </c>
      <c r="M38" s="8">
        <f t="shared" si="3"/>
        <v>0.1563467492260062</v>
      </c>
      <c r="N38" s="6">
        <v>1467</v>
      </c>
      <c r="O38" s="6">
        <v>234</v>
      </c>
      <c r="P38" s="8">
        <f t="shared" si="4"/>
        <v>0.15950920245398773</v>
      </c>
    </row>
    <row r="39" spans="1:16" ht="12.75">
      <c r="A39" s="2" t="s">
        <v>28</v>
      </c>
      <c r="B39" s="6">
        <v>18092</v>
      </c>
      <c r="C39" s="6">
        <v>1436</v>
      </c>
      <c r="D39" s="8">
        <f t="shared" si="0"/>
        <v>0.07937209816493478</v>
      </c>
      <c r="E39" s="6">
        <v>12844</v>
      </c>
      <c r="F39" s="6">
        <v>987</v>
      </c>
      <c r="G39" s="8">
        <f t="shared" si="1"/>
        <v>0.07684521955777017</v>
      </c>
      <c r="H39" s="6">
        <v>2570</v>
      </c>
      <c r="I39" s="6">
        <v>253</v>
      </c>
      <c r="J39" s="8">
        <f t="shared" si="2"/>
        <v>0.09844357976653696</v>
      </c>
      <c r="K39" s="6">
        <v>5245</v>
      </c>
      <c r="L39" s="6">
        <v>446</v>
      </c>
      <c r="M39" s="8">
        <f t="shared" si="3"/>
        <v>0.08503336510962822</v>
      </c>
      <c r="N39" s="6">
        <v>4084</v>
      </c>
      <c r="O39" s="6">
        <v>337</v>
      </c>
      <c r="P39" s="8">
        <f t="shared" si="4"/>
        <v>0.08251714005876591</v>
      </c>
    </row>
    <row r="40" spans="1:16" ht="12.75">
      <c r="A40" s="2" t="s">
        <v>29</v>
      </c>
      <c r="B40" s="6">
        <v>41473</v>
      </c>
      <c r="C40" s="6">
        <v>4426</v>
      </c>
      <c r="D40" s="8">
        <f t="shared" si="0"/>
        <v>0.106720034721385</v>
      </c>
      <c r="E40" s="6">
        <v>31359</v>
      </c>
      <c r="F40" s="6">
        <v>2641</v>
      </c>
      <c r="G40" s="8">
        <f t="shared" si="1"/>
        <v>0.08421824675531746</v>
      </c>
      <c r="H40" s="6">
        <v>6592</v>
      </c>
      <c r="I40" s="6">
        <v>488</v>
      </c>
      <c r="J40" s="8">
        <f t="shared" si="2"/>
        <v>0.07402912621359223</v>
      </c>
      <c r="K40" s="6">
        <v>10072</v>
      </c>
      <c r="L40" s="6">
        <v>1747</v>
      </c>
      <c r="M40" s="8">
        <f t="shared" si="3"/>
        <v>0.17345115170770453</v>
      </c>
      <c r="N40" s="6">
        <v>7534</v>
      </c>
      <c r="O40" s="6">
        <v>1153</v>
      </c>
      <c r="P40" s="8">
        <f t="shared" si="4"/>
        <v>0.153039554021768</v>
      </c>
    </row>
    <row r="41" spans="1:16" ht="12.75">
      <c r="A41" s="2" t="s">
        <v>30</v>
      </c>
      <c r="B41" s="6">
        <v>16127</v>
      </c>
      <c r="C41" s="6">
        <v>964</v>
      </c>
      <c r="D41" s="8">
        <f t="shared" si="0"/>
        <v>0.059775531716996344</v>
      </c>
      <c r="E41" s="6">
        <v>12557</v>
      </c>
      <c r="F41" s="6">
        <v>744</v>
      </c>
      <c r="G41" s="8">
        <f t="shared" si="1"/>
        <v>0.05924982081707414</v>
      </c>
      <c r="H41" s="6">
        <v>3149</v>
      </c>
      <c r="I41" s="6">
        <v>221</v>
      </c>
      <c r="J41" s="8">
        <f t="shared" si="2"/>
        <v>0.07018100984439504</v>
      </c>
      <c r="K41" s="6">
        <v>3560</v>
      </c>
      <c r="L41" s="6">
        <v>210</v>
      </c>
      <c r="M41" s="8">
        <f t="shared" si="3"/>
        <v>0.05898876404494382</v>
      </c>
      <c r="N41" s="6">
        <v>2703</v>
      </c>
      <c r="O41" s="6">
        <v>107</v>
      </c>
      <c r="P41" s="8">
        <f t="shared" si="4"/>
        <v>0.03958564557898631</v>
      </c>
    </row>
    <row r="42" spans="1:16" ht="12.75">
      <c r="A42" s="2" t="s">
        <v>31</v>
      </c>
      <c r="B42" s="6">
        <v>85587</v>
      </c>
      <c r="C42" s="6">
        <v>6639</v>
      </c>
      <c r="D42" s="8">
        <f t="shared" si="0"/>
        <v>0.07757019173472607</v>
      </c>
      <c r="E42" s="6">
        <v>63047</v>
      </c>
      <c r="F42" s="6">
        <v>4765</v>
      </c>
      <c r="G42" s="8">
        <f t="shared" si="1"/>
        <v>0.07557853664726315</v>
      </c>
      <c r="H42" s="6">
        <v>12140</v>
      </c>
      <c r="I42" s="6">
        <v>1333</v>
      </c>
      <c r="J42" s="8">
        <f t="shared" si="2"/>
        <v>0.10980230642504119</v>
      </c>
      <c r="K42" s="6">
        <v>22393</v>
      </c>
      <c r="L42" s="6">
        <v>1749</v>
      </c>
      <c r="M42" s="8">
        <f t="shared" si="3"/>
        <v>0.07810476488188273</v>
      </c>
      <c r="N42" s="6">
        <v>16465</v>
      </c>
      <c r="O42" s="6">
        <v>1152</v>
      </c>
      <c r="P42" s="8">
        <f t="shared" si="4"/>
        <v>0.06996659580929245</v>
      </c>
    </row>
    <row r="43" spans="1:16" ht="12.75">
      <c r="A43" s="2" t="s">
        <v>32</v>
      </c>
      <c r="B43" s="6">
        <v>10474</v>
      </c>
      <c r="C43" s="6">
        <v>861</v>
      </c>
      <c r="D43" s="8">
        <f t="shared" si="0"/>
        <v>0.08220355165170899</v>
      </c>
      <c r="E43" s="6">
        <v>8012</v>
      </c>
      <c r="F43" s="6">
        <v>621</v>
      </c>
      <c r="G43" s="8">
        <f t="shared" si="1"/>
        <v>0.07750873689465801</v>
      </c>
      <c r="H43" s="6">
        <v>1911</v>
      </c>
      <c r="I43" s="6">
        <v>173</v>
      </c>
      <c r="J43" s="8">
        <f t="shared" si="2"/>
        <v>0.09052851909994768</v>
      </c>
      <c r="K43" s="6">
        <v>2449</v>
      </c>
      <c r="L43" s="6">
        <v>229</v>
      </c>
      <c r="M43" s="8">
        <f t="shared" si="3"/>
        <v>0.0935075541037158</v>
      </c>
      <c r="N43" s="6">
        <v>1875</v>
      </c>
      <c r="O43" s="6">
        <v>182</v>
      </c>
      <c r="P43" s="8">
        <f t="shared" si="4"/>
        <v>0.09706666666666666</v>
      </c>
    </row>
    <row r="44" spans="1:16" ht="12.75">
      <c r="A44" s="2" t="s">
        <v>33</v>
      </c>
      <c r="B44" s="6">
        <v>21188</v>
      </c>
      <c r="C44" s="6">
        <v>2285</v>
      </c>
      <c r="D44" s="8">
        <f t="shared" si="0"/>
        <v>0.10784406267698697</v>
      </c>
      <c r="E44" s="6">
        <v>15761</v>
      </c>
      <c r="F44" s="6">
        <v>1610</v>
      </c>
      <c r="G44" s="8">
        <f t="shared" si="1"/>
        <v>0.10215087875134826</v>
      </c>
      <c r="H44" s="6">
        <v>3865</v>
      </c>
      <c r="I44" s="6">
        <v>462</v>
      </c>
      <c r="J44" s="8">
        <f t="shared" si="2"/>
        <v>0.11953428201811125</v>
      </c>
      <c r="K44" s="6">
        <v>5412</v>
      </c>
      <c r="L44" s="6">
        <v>668</v>
      </c>
      <c r="M44" s="8">
        <f t="shared" si="3"/>
        <v>0.12342941611234294</v>
      </c>
      <c r="N44" s="6">
        <v>4140</v>
      </c>
      <c r="O44" s="6">
        <v>480</v>
      </c>
      <c r="P44" s="8">
        <f t="shared" si="4"/>
        <v>0.11594202898550725</v>
      </c>
    </row>
    <row r="45" spans="1:16" ht="12.75">
      <c r="A45" s="2" t="s">
        <v>34</v>
      </c>
      <c r="B45" s="6">
        <v>16475</v>
      </c>
      <c r="C45" s="6">
        <v>1536</v>
      </c>
      <c r="D45" s="8">
        <f t="shared" si="0"/>
        <v>0.09323216995447647</v>
      </c>
      <c r="E45" s="6">
        <v>12274</v>
      </c>
      <c r="F45" s="6">
        <v>980</v>
      </c>
      <c r="G45" s="8">
        <f t="shared" si="1"/>
        <v>0.07984357177774157</v>
      </c>
      <c r="H45" s="6">
        <v>2922</v>
      </c>
      <c r="I45" s="6">
        <v>167</v>
      </c>
      <c r="J45" s="8">
        <f t="shared" si="2"/>
        <v>0.05715263518138262</v>
      </c>
      <c r="K45" s="6">
        <v>4188</v>
      </c>
      <c r="L45" s="6">
        <v>543</v>
      </c>
      <c r="M45" s="8">
        <f t="shared" si="3"/>
        <v>0.1296561604584527</v>
      </c>
      <c r="N45" s="6">
        <v>3177</v>
      </c>
      <c r="O45" s="6">
        <v>378</v>
      </c>
      <c r="P45" s="8">
        <f t="shared" si="4"/>
        <v>0.11898016997167139</v>
      </c>
    </row>
    <row r="46" spans="1:16" ht="12.75">
      <c r="A46" s="2" t="s">
        <v>35</v>
      </c>
      <c r="B46" s="6">
        <v>10452</v>
      </c>
      <c r="C46" s="6">
        <v>834</v>
      </c>
      <c r="D46" s="8">
        <f t="shared" si="0"/>
        <v>0.07979334098737084</v>
      </c>
      <c r="E46" s="6">
        <v>7905</v>
      </c>
      <c r="F46" s="6">
        <v>577</v>
      </c>
      <c r="G46" s="8">
        <f t="shared" si="1"/>
        <v>0.07299177735610374</v>
      </c>
      <c r="H46" s="6">
        <v>1998</v>
      </c>
      <c r="I46" s="6">
        <v>142</v>
      </c>
      <c r="J46" s="8">
        <f t="shared" si="2"/>
        <v>0.07107107107107107</v>
      </c>
      <c r="K46" s="6">
        <v>2535</v>
      </c>
      <c r="L46" s="6">
        <v>247</v>
      </c>
      <c r="M46" s="8">
        <f t="shared" si="3"/>
        <v>0.09743589743589744</v>
      </c>
      <c r="N46" s="6">
        <v>1935</v>
      </c>
      <c r="O46" s="6">
        <v>197</v>
      </c>
      <c r="P46" s="8">
        <f t="shared" si="4"/>
        <v>0.10180878552971576</v>
      </c>
    </row>
    <row r="47" spans="1:16" ht="12.75">
      <c r="A47" s="2" t="s">
        <v>36</v>
      </c>
      <c r="B47" s="6">
        <v>7800</v>
      </c>
      <c r="C47" s="6">
        <v>740</v>
      </c>
      <c r="D47" s="8">
        <f t="shared" si="0"/>
        <v>0.09487179487179487</v>
      </c>
      <c r="E47" s="6">
        <v>5837</v>
      </c>
      <c r="F47" s="6">
        <v>516</v>
      </c>
      <c r="G47" s="8">
        <f t="shared" si="1"/>
        <v>0.08840157615213294</v>
      </c>
      <c r="H47" s="6">
        <v>1434</v>
      </c>
      <c r="I47" s="6">
        <v>153</v>
      </c>
      <c r="J47" s="8">
        <f t="shared" si="2"/>
        <v>0.10669456066945607</v>
      </c>
      <c r="K47" s="6">
        <v>1960</v>
      </c>
      <c r="L47" s="6">
        <v>224</v>
      </c>
      <c r="M47" s="8">
        <f t="shared" si="3"/>
        <v>0.11428571428571428</v>
      </c>
      <c r="N47" s="6">
        <v>1532</v>
      </c>
      <c r="O47" s="6">
        <v>160</v>
      </c>
      <c r="P47" s="8">
        <f t="shared" si="4"/>
        <v>0.10443864229765012</v>
      </c>
    </row>
    <row r="48" spans="1:16" ht="12.75">
      <c r="A48" s="2" t="s">
        <v>37</v>
      </c>
      <c r="B48" s="6">
        <v>10114</v>
      </c>
      <c r="C48" s="6">
        <v>817</v>
      </c>
      <c r="D48" s="8">
        <f t="shared" si="0"/>
        <v>0.08077911805418232</v>
      </c>
      <c r="E48" s="6">
        <v>7485</v>
      </c>
      <c r="F48" s="6">
        <v>568</v>
      </c>
      <c r="G48" s="8">
        <f t="shared" si="1"/>
        <v>0.07588510354041417</v>
      </c>
      <c r="H48" s="6">
        <v>2040</v>
      </c>
      <c r="I48" s="6">
        <v>160</v>
      </c>
      <c r="J48" s="8">
        <f t="shared" si="2"/>
        <v>0.0784313725490196</v>
      </c>
      <c r="K48" s="6">
        <v>2613</v>
      </c>
      <c r="L48" s="6">
        <v>233</v>
      </c>
      <c r="M48" s="8">
        <f t="shared" si="3"/>
        <v>0.08916953693073096</v>
      </c>
      <c r="N48" s="6">
        <v>2023</v>
      </c>
      <c r="O48" s="6">
        <v>149</v>
      </c>
      <c r="P48" s="8">
        <f t="shared" si="4"/>
        <v>0.07365299060800791</v>
      </c>
    </row>
    <row r="49" spans="1:16" ht="12.75">
      <c r="A49" s="2" t="s">
        <v>38</v>
      </c>
      <c r="B49" s="6">
        <v>12167</v>
      </c>
      <c r="C49" s="6">
        <v>564</v>
      </c>
      <c r="D49" s="8">
        <f t="shared" si="0"/>
        <v>0.04635489438645517</v>
      </c>
      <c r="E49" s="6">
        <v>9075</v>
      </c>
      <c r="F49" s="6">
        <v>419</v>
      </c>
      <c r="G49" s="8">
        <f t="shared" si="1"/>
        <v>0.04617079889807162</v>
      </c>
      <c r="H49" s="6">
        <v>2223</v>
      </c>
      <c r="I49" s="6">
        <v>126</v>
      </c>
      <c r="J49" s="8">
        <f t="shared" si="2"/>
        <v>0.05668016194331984</v>
      </c>
      <c r="K49" s="6">
        <v>3086</v>
      </c>
      <c r="L49" s="6">
        <v>141</v>
      </c>
      <c r="M49" s="8">
        <f t="shared" si="3"/>
        <v>0.04569021386908619</v>
      </c>
      <c r="N49" s="6">
        <v>2415</v>
      </c>
      <c r="O49" s="6">
        <v>110</v>
      </c>
      <c r="P49" s="8">
        <f t="shared" si="4"/>
        <v>0.045548654244306416</v>
      </c>
    </row>
    <row r="50" spans="1:16" ht="12.75">
      <c r="A50" s="2" t="s">
        <v>39</v>
      </c>
      <c r="B50" s="6">
        <v>11052</v>
      </c>
      <c r="C50" s="6">
        <v>888</v>
      </c>
      <c r="D50" s="8">
        <f t="shared" si="0"/>
        <v>0.08034744842562432</v>
      </c>
      <c r="E50" s="6">
        <v>8417</v>
      </c>
      <c r="F50" s="6">
        <v>638</v>
      </c>
      <c r="G50" s="8">
        <f t="shared" si="1"/>
        <v>0.0757989782582868</v>
      </c>
      <c r="H50" s="6">
        <v>2132</v>
      </c>
      <c r="I50" s="6">
        <v>173</v>
      </c>
      <c r="J50" s="8">
        <f t="shared" si="2"/>
        <v>0.08114446529080675</v>
      </c>
      <c r="K50" s="6">
        <v>2617</v>
      </c>
      <c r="L50" s="6">
        <v>234</v>
      </c>
      <c r="M50" s="8">
        <f t="shared" si="3"/>
        <v>0.08941536110049675</v>
      </c>
      <c r="N50" s="6">
        <v>2007</v>
      </c>
      <c r="O50" s="6">
        <v>193</v>
      </c>
      <c r="P50" s="8">
        <f t="shared" si="4"/>
        <v>0.09616342800199303</v>
      </c>
    </row>
    <row r="51" spans="1:16" ht="12.75">
      <c r="A51" s="2" t="s">
        <v>40</v>
      </c>
      <c r="B51" s="6">
        <v>16224</v>
      </c>
      <c r="C51" s="6">
        <v>1014</v>
      </c>
      <c r="D51" s="8">
        <f t="shared" si="0"/>
        <v>0.0625</v>
      </c>
      <c r="E51" s="6">
        <v>12059</v>
      </c>
      <c r="F51" s="6">
        <v>690</v>
      </c>
      <c r="G51" s="8">
        <f t="shared" si="1"/>
        <v>0.05721867484866075</v>
      </c>
      <c r="H51" s="6">
        <v>2764</v>
      </c>
      <c r="I51" s="6">
        <v>151</v>
      </c>
      <c r="J51" s="8">
        <f t="shared" si="2"/>
        <v>0.05463096960926194</v>
      </c>
      <c r="K51" s="6">
        <v>4160</v>
      </c>
      <c r="L51" s="6">
        <v>319</v>
      </c>
      <c r="M51" s="8">
        <f t="shared" si="3"/>
        <v>0.07668269230769231</v>
      </c>
      <c r="N51" s="6">
        <v>3103</v>
      </c>
      <c r="O51" s="6">
        <v>254</v>
      </c>
      <c r="P51" s="8">
        <f t="shared" si="4"/>
        <v>0.08185626812761844</v>
      </c>
    </row>
    <row r="52" spans="1:16" ht="12.75">
      <c r="A52" s="2" t="s">
        <v>41</v>
      </c>
      <c r="B52" s="6">
        <v>11890</v>
      </c>
      <c r="C52" s="6">
        <v>717</v>
      </c>
      <c r="D52" s="8">
        <f t="shared" si="0"/>
        <v>0.06030277544154752</v>
      </c>
      <c r="E52" s="6">
        <v>8672</v>
      </c>
      <c r="F52" s="6">
        <v>485</v>
      </c>
      <c r="G52" s="8">
        <f t="shared" si="1"/>
        <v>0.05592712177121771</v>
      </c>
      <c r="H52" s="6">
        <v>2004</v>
      </c>
      <c r="I52" s="6">
        <v>139</v>
      </c>
      <c r="J52" s="8">
        <f t="shared" si="2"/>
        <v>0.06936127744510978</v>
      </c>
      <c r="K52" s="6">
        <v>3206</v>
      </c>
      <c r="L52" s="6">
        <v>220</v>
      </c>
      <c r="M52" s="8">
        <f t="shared" si="3"/>
        <v>0.06862133499688085</v>
      </c>
      <c r="N52" s="6">
        <v>2479</v>
      </c>
      <c r="O52" s="6">
        <v>157</v>
      </c>
      <c r="P52" s="8">
        <f t="shared" si="4"/>
        <v>0.06333198870512304</v>
      </c>
    </row>
    <row r="53" spans="1:16" ht="12.75">
      <c r="A53" s="2" t="s">
        <v>42</v>
      </c>
      <c r="B53" s="6">
        <v>18019</v>
      </c>
      <c r="C53" s="6">
        <v>1434</v>
      </c>
      <c r="D53" s="8">
        <f t="shared" si="0"/>
        <v>0.0795826627448804</v>
      </c>
      <c r="E53" s="6">
        <v>13582</v>
      </c>
      <c r="F53" s="6">
        <v>956</v>
      </c>
      <c r="G53" s="8">
        <f t="shared" si="1"/>
        <v>0.07038727727875128</v>
      </c>
      <c r="H53" s="6">
        <v>3558</v>
      </c>
      <c r="I53" s="6">
        <v>219</v>
      </c>
      <c r="J53" s="8">
        <f t="shared" si="2"/>
        <v>0.06155143338954469</v>
      </c>
      <c r="K53" s="6">
        <v>4393</v>
      </c>
      <c r="L53" s="6">
        <v>435</v>
      </c>
      <c r="M53" s="8">
        <f t="shared" si="3"/>
        <v>0.09902117004325063</v>
      </c>
      <c r="N53" s="6">
        <v>3319</v>
      </c>
      <c r="O53" s="6">
        <v>292</v>
      </c>
      <c r="P53" s="8">
        <f t="shared" si="4"/>
        <v>0.08797830671889123</v>
      </c>
    </row>
    <row r="54" spans="1:16" ht="12.75">
      <c r="A54" s="2" t="s">
        <v>43</v>
      </c>
      <c r="B54" s="6">
        <v>15305</v>
      </c>
      <c r="C54" s="6">
        <v>1093</v>
      </c>
      <c r="D54" s="8">
        <f t="shared" si="0"/>
        <v>0.07141457040182947</v>
      </c>
      <c r="E54" s="6">
        <v>11248</v>
      </c>
      <c r="F54" s="6">
        <v>739</v>
      </c>
      <c r="G54" s="8">
        <f t="shared" si="1"/>
        <v>0.06570056899004267</v>
      </c>
      <c r="H54" s="6">
        <v>2500</v>
      </c>
      <c r="I54" s="6">
        <v>218</v>
      </c>
      <c r="J54" s="8">
        <f t="shared" si="2"/>
        <v>0.0872</v>
      </c>
      <c r="K54" s="6">
        <v>4047</v>
      </c>
      <c r="L54" s="6">
        <v>351</v>
      </c>
      <c r="M54" s="8">
        <f t="shared" si="3"/>
        <v>0.08673091178650852</v>
      </c>
      <c r="N54" s="6">
        <v>3127</v>
      </c>
      <c r="O54" s="6">
        <v>240</v>
      </c>
      <c r="P54" s="8">
        <f t="shared" si="4"/>
        <v>0.07675087943716022</v>
      </c>
    </row>
    <row r="55" spans="1:16" ht="12.75">
      <c r="A55" s="2" t="s">
        <v>44</v>
      </c>
      <c r="B55" s="6">
        <v>18719</v>
      </c>
      <c r="C55" s="6">
        <v>1640</v>
      </c>
      <c r="D55" s="8">
        <f t="shared" si="0"/>
        <v>0.08761151770927934</v>
      </c>
      <c r="E55" s="6">
        <v>13755</v>
      </c>
      <c r="F55" s="6">
        <v>1113</v>
      </c>
      <c r="G55" s="8">
        <f t="shared" si="1"/>
        <v>0.08091603053435115</v>
      </c>
      <c r="H55" s="6">
        <v>2750</v>
      </c>
      <c r="I55" s="6">
        <v>257</v>
      </c>
      <c r="J55" s="8">
        <f t="shared" si="2"/>
        <v>0.09345454545454546</v>
      </c>
      <c r="K55" s="6">
        <v>4936</v>
      </c>
      <c r="L55" s="6">
        <v>506</v>
      </c>
      <c r="M55" s="8">
        <f t="shared" si="3"/>
        <v>0.10251215559157212</v>
      </c>
      <c r="N55" s="6">
        <v>3749</v>
      </c>
      <c r="O55" s="6">
        <v>344</v>
      </c>
      <c r="P55" s="8">
        <f t="shared" si="4"/>
        <v>0.09175780208055481</v>
      </c>
    </row>
    <row r="56" spans="1:16" ht="12.75">
      <c r="A56" s="2" t="s">
        <v>45</v>
      </c>
      <c r="B56" s="6">
        <v>9739</v>
      </c>
      <c r="C56" s="6">
        <v>908</v>
      </c>
      <c r="D56" s="8">
        <f t="shared" si="0"/>
        <v>0.09323339151863641</v>
      </c>
      <c r="E56" s="6">
        <v>7160</v>
      </c>
      <c r="F56" s="6">
        <v>671</v>
      </c>
      <c r="G56" s="8">
        <f t="shared" si="1"/>
        <v>0.09371508379888269</v>
      </c>
      <c r="H56" s="6">
        <v>1833</v>
      </c>
      <c r="I56" s="6">
        <v>162</v>
      </c>
      <c r="J56" s="8">
        <f t="shared" si="2"/>
        <v>0.088379705400982</v>
      </c>
      <c r="K56" s="6">
        <v>2565</v>
      </c>
      <c r="L56" s="6">
        <v>223</v>
      </c>
      <c r="M56" s="8">
        <f t="shared" si="3"/>
        <v>0.08693957115009747</v>
      </c>
      <c r="N56" s="6">
        <v>2006</v>
      </c>
      <c r="O56" s="6">
        <v>167</v>
      </c>
      <c r="P56" s="8">
        <f t="shared" si="4"/>
        <v>0.08325024925224327</v>
      </c>
    </row>
    <row r="57" spans="1:16" ht="12.75">
      <c r="A57" s="2" t="s">
        <v>46</v>
      </c>
      <c r="B57" s="6">
        <v>10177</v>
      </c>
      <c r="C57" s="6">
        <v>843</v>
      </c>
      <c r="D57" s="8">
        <f t="shared" si="0"/>
        <v>0.0828338410140513</v>
      </c>
      <c r="E57" s="6">
        <v>7642</v>
      </c>
      <c r="F57" s="6">
        <v>490</v>
      </c>
      <c r="G57" s="8">
        <f t="shared" si="1"/>
        <v>0.06411934048678357</v>
      </c>
      <c r="H57" s="6">
        <v>2030</v>
      </c>
      <c r="I57" s="6">
        <v>104</v>
      </c>
      <c r="J57" s="8">
        <f t="shared" si="2"/>
        <v>0.05123152709359606</v>
      </c>
      <c r="K57" s="6">
        <v>2530</v>
      </c>
      <c r="L57" s="6">
        <v>348</v>
      </c>
      <c r="M57" s="8">
        <f t="shared" si="3"/>
        <v>0.13754940711462452</v>
      </c>
      <c r="N57" s="6">
        <v>1986</v>
      </c>
      <c r="O57" s="6">
        <v>227</v>
      </c>
      <c r="P57" s="8">
        <f t="shared" si="4"/>
        <v>0.11430010070493454</v>
      </c>
    </row>
    <row r="58" spans="1:16" ht="12.75">
      <c r="A58" s="2" t="s">
        <v>47</v>
      </c>
      <c r="B58" s="6">
        <v>7704</v>
      </c>
      <c r="C58" s="6">
        <v>678</v>
      </c>
      <c r="D58" s="8">
        <f t="shared" si="0"/>
        <v>0.08800623052959501</v>
      </c>
      <c r="E58" s="6">
        <v>5740</v>
      </c>
      <c r="F58" s="6">
        <v>491</v>
      </c>
      <c r="G58" s="8">
        <f t="shared" si="1"/>
        <v>0.08554006968641115</v>
      </c>
      <c r="H58" s="6">
        <v>1601</v>
      </c>
      <c r="I58" s="6">
        <v>138</v>
      </c>
      <c r="J58" s="8">
        <f t="shared" si="2"/>
        <v>0.08619612742036227</v>
      </c>
      <c r="K58" s="6">
        <v>1954</v>
      </c>
      <c r="L58" s="6">
        <v>177</v>
      </c>
      <c r="M58" s="8">
        <f t="shared" si="3"/>
        <v>0.09058341862845445</v>
      </c>
      <c r="N58" s="6">
        <v>1537</v>
      </c>
      <c r="O58" s="6">
        <v>133</v>
      </c>
      <c r="P58" s="8">
        <f t="shared" si="4"/>
        <v>0.08653220559531555</v>
      </c>
    </row>
    <row r="59" spans="1:16" ht="12.75">
      <c r="A59" s="2" t="s">
        <v>48</v>
      </c>
      <c r="B59" s="6">
        <v>15373</v>
      </c>
      <c r="C59" s="6">
        <v>765</v>
      </c>
      <c r="D59" s="8">
        <f t="shared" si="0"/>
        <v>0.04976257074090939</v>
      </c>
      <c r="E59" s="6">
        <v>11289</v>
      </c>
      <c r="F59" s="6">
        <v>575</v>
      </c>
      <c r="G59" s="8">
        <f t="shared" si="1"/>
        <v>0.05093453804588537</v>
      </c>
      <c r="H59" s="6">
        <v>2425</v>
      </c>
      <c r="I59" s="6">
        <v>132</v>
      </c>
      <c r="J59" s="8">
        <f t="shared" si="2"/>
        <v>0.05443298969072165</v>
      </c>
      <c r="K59" s="6">
        <v>4076</v>
      </c>
      <c r="L59" s="6">
        <v>182</v>
      </c>
      <c r="M59" s="8">
        <f t="shared" si="3"/>
        <v>0.04465161923454367</v>
      </c>
      <c r="N59" s="6">
        <v>3128</v>
      </c>
      <c r="O59" s="6">
        <v>126</v>
      </c>
      <c r="P59" s="8">
        <f t="shared" si="4"/>
        <v>0.04028132992327366</v>
      </c>
    </row>
    <row r="60" spans="1:16" ht="12.75">
      <c r="A60" s="2" t="s">
        <v>49</v>
      </c>
      <c r="B60" s="6">
        <v>19943</v>
      </c>
      <c r="C60" s="6">
        <v>2048</v>
      </c>
      <c r="D60" s="8">
        <f t="shared" si="0"/>
        <v>0.10269267412124555</v>
      </c>
      <c r="E60" s="6">
        <v>14774</v>
      </c>
      <c r="F60" s="6">
        <v>1309</v>
      </c>
      <c r="G60" s="8">
        <f t="shared" si="1"/>
        <v>0.08860159740083931</v>
      </c>
      <c r="H60" s="6">
        <v>3267</v>
      </c>
      <c r="I60" s="6">
        <v>291</v>
      </c>
      <c r="J60" s="8">
        <f t="shared" si="2"/>
        <v>0.08907254361799816</v>
      </c>
      <c r="K60" s="6">
        <v>5143</v>
      </c>
      <c r="L60" s="6">
        <v>713</v>
      </c>
      <c r="M60" s="8">
        <f t="shared" si="3"/>
        <v>0.13863503791561346</v>
      </c>
      <c r="N60" s="6">
        <v>3967</v>
      </c>
      <c r="O60" s="6">
        <v>515</v>
      </c>
      <c r="P60" s="8">
        <f t="shared" si="4"/>
        <v>0.12982102344340812</v>
      </c>
    </row>
    <row r="61" spans="1:16" ht="12.75">
      <c r="A61" s="2" t="s">
        <v>50</v>
      </c>
      <c r="B61" s="6">
        <v>35587</v>
      </c>
      <c r="C61" s="6">
        <v>2301</v>
      </c>
      <c r="D61" s="8">
        <f t="shared" si="0"/>
        <v>0.06465844268974626</v>
      </c>
      <c r="E61" s="6">
        <v>26552</v>
      </c>
      <c r="F61" s="6">
        <v>1628</v>
      </c>
      <c r="G61" s="8">
        <f t="shared" si="1"/>
        <v>0.061313648689364265</v>
      </c>
      <c r="H61" s="6">
        <v>5493</v>
      </c>
      <c r="I61" s="6">
        <v>382</v>
      </c>
      <c r="J61" s="8">
        <f t="shared" si="2"/>
        <v>0.06954305479701438</v>
      </c>
      <c r="K61" s="6">
        <v>8994</v>
      </c>
      <c r="L61" s="6">
        <v>636</v>
      </c>
      <c r="M61" s="8">
        <f t="shared" si="3"/>
        <v>0.07071380920613743</v>
      </c>
      <c r="N61" s="6">
        <v>6697</v>
      </c>
      <c r="O61" s="6">
        <v>422</v>
      </c>
      <c r="P61" s="8">
        <f t="shared" si="4"/>
        <v>0.06301328953262655</v>
      </c>
    </row>
    <row r="62" spans="1:16" ht="12.75">
      <c r="A62" s="2" t="s">
        <v>51</v>
      </c>
      <c r="B62" s="6">
        <v>15564</v>
      </c>
      <c r="C62" s="6">
        <v>1699</v>
      </c>
      <c r="D62" s="8">
        <f t="shared" si="0"/>
        <v>0.10916216910819841</v>
      </c>
      <c r="E62" s="6">
        <v>11683</v>
      </c>
      <c r="F62" s="6">
        <v>1217</v>
      </c>
      <c r="G62" s="8">
        <f t="shared" si="1"/>
        <v>0.10416844988444748</v>
      </c>
      <c r="H62" s="6">
        <v>2044</v>
      </c>
      <c r="I62" s="6">
        <v>183</v>
      </c>
      <c r="J62" s="8">
        <f t="shared" si="2"/>
        <v>0.08953033268101761</v>
      </c>
      <c r="K62" s="6">
        <v>3871</v>
      </c>
      <c r="L62" s="6">
        <v>480</v>
      </c>
      <c r="M62" s="8">
        <f t="shared" si="3"/>
        <v>0.12399896667527771</v>
      </c>
      <c r="N62" s="6">
        <v>3029</v>
      </c>
      <c r="O62" s="6">
        <v>300</v>
      </c>
      <c r="P62" s="8">
        <f t="shared" si="4"/>
        <v>0.09904258831297458</v>
      </c>
    </row>
    <row r="63" spans="1:16" ht="12.75">
      <c r="A63" s="2" t="s">
        <v>52</v>
      </c>
      <c r="B63" s="6">
        <v>102859</v>
      </c>
      <c r="C63" s="6">
        <v>15406</v>
      </c>
      <c r="D63" s="8">
        <f t="shared" si="0"/>
        <v>0.1497778512332416</v>
      </c>
      <c r="E63" s="6">
        <v>80903</v>
      </c>
      <c r="F63" s="6">
        <v>13512</v>
      </c>
      <c r="G63" s="8">
        <f t="shared" si="1"/>
        <v>0.16701482021680283</v>
      </c>
      <c r="H63" s="6">
        <v>7907</v>
      </c>
      <c r="I63" s="6">
        <v>297</v>
      </c>
      <c r="J63" s="8">
        <f t="shared" si="2"/>
        <v>0.03756165423042873</v>
      </c>
      <c r="K63" s="6">
        <v>21816</v>
      </c>
      <c r="L63" s="6">
        <v>1774</v>
      </c>
      <c r="M63" s="8">
        <f t="shared" si="3"/>
        <v>0.08131646497983132</v>
      </c>
      <c r="N63" s="6">
        <v>15645</v>
      </c>
      <c r="O63" s="6">
        <v>1108</v>
      </c>
      <c r="P63" s="8">
        <f t="shared" si="4"/>
        <v>0.07082134867369767</v>
      </c>
    </row>
    <row r="64" spans="1:16" ht="12.75">
      <c r="A64" s="2" t="s">
        <v>53</v>
      </c>
      <c r="B64" s="6">
        <v>18575</v>
      </c>
      <c r="C64" s="6">
        <v>1596</v>
      </c>
      <c r="D64" s="8">
        <f t="shared" si="0"/>
        <v>0.08592193808882907</v>
      </c>
      <c r="E64" s="6">
        <v>13844</v>
      </c>
      <c r="F64" s="6">
        <v>1130</v>
      </c>
      <c r="G64" s="8">
        <f t="shared" si="1"/>
        <v>0.08162380814793413</v>
      </c>
      <c r="H64" s="6">
        <v>3004</v>
      </c>
      <c r="I64" s="6">
        <v>306</v>
      </c>
      <c r="J64" s="8">
        <f t="shared" si="2"/>
        <v>0.10186418109187749</v>
      </c>
      <c r="K64" s="6">
        <v>4659</v>
      </c>
      <c r="L64" s="6">
        <v>409</v>
      </c>
      <c r="M64" s="8">
        <f t="shared" si="3"/>
        <v>0.08778707877226873</v>
      </c>
      <c r="N64" s="6">
        <v>3553</v>
      </c>
      <c r="O64" s="6">
        <v>305</v>
      </c>
      <c r="P64" s="8">
        <f t="shared" si="4"/>
        <v>0.0858429496200394</v>
      </c>
    </row>
    <row r="65" spans="1:16" ht="12.75">
      <c r="A65" s="2" t="s">
        <v>54</v>
      </c>
      <c r="B65" s="6">
        <v>11178</v>
      </c>
      <c r="C65" s="6">
        <v>1127</v>
      </c>
      <c r="D65" s="8">
        <f t="shared" si="0"/>
        <v>0.10082304526748971</v>
      </c>
      <c r="E65" s="6">
        <v>8281</v>
      </c>
      <c r="F65" s="6">
        <v>741</v>
      </c>
      <c r="G65" s="8">
        <f t="shared" si="1"/>
        <v>0.08948194662480377</v>
      </c>
      <c r="H65" s="6">
        <v>2152</v>
      </c>
      <c r="I65" s="6">
        <v>225</v>
      </c>
      <c r="J65" s="8">
        <f t="shared" si="2"/>
        <v>0.10455390334572491</v>
      </c>
      <c r="K65" s="6">
        <v>2884</v>
      </c>
      <c r="L65" s="6">
        <v>373</v>
      </c>
      <c r="M65" s="8">
        <f t="shared" si="3"/>
        <v>0.12933425797503467</v>
      </c>
      <c r="N65" s="6">
        <v>2227</v>
      </c>
      <c r="O65" s="6">
        <v>275</v>
      </c>
      <c r="P65" s="8">
        <f t="shared" si="4"/>
        <v>0.12348450830713965</v>
      </c>
    </row>
    <row r="66" spans="1:16" ht="12.75">
      <c r="A66" s="2" t="s">
        <v>55</v>
      </c>
      <c r="B66" s="6">
        <v>16872</v>
      </c>
      <c r="C66" s="6">
        <v>1715</v>
      </c>
      <c r="D66" s="8">
        <f t="shared" si="0"/>
        <v>0.10164770033191085</v>
      </c>
      <c r="E66" s="6">
        <v>12493</v>
      </c>
      <c r="F66" s="6">
        <v>1145</v>
      </c>
      <c r="G66" s="8">
        <f t="shared" si="1"/>
        <v>0.09165132474185544</v>
      </c>
      <c r="H66" s="6">
        <v>3199</v>
      </c>
      <c r="I66" s="6">
        <v>274</v>
      </c>
      <c r="J66" s="8">
        <f t="shared" si="2"/>
        <v>0.0856517661769303</v>
      </c>
      <c r="K66" s="6">
        <v>4347</v>
      </c>
      <c r="L66" s="6">
        <v>540</v>
      </c>
      <c r="M66" s="8">
        <f t="shared" si="3"/>
        <v>0.12422360248447205</v>
      </c>
      <c r="N66" s="6">
        <v>3376</v>
      </c>
      <c r="O66" s="6">
        <v>402</v>
      </c>
      <c r="P66" s="8">
        <f t="shared" si="4"/>
        <v>0.11907582938388625</v>
      </c>
    </row>
    <row r="67" spans="1:16" ht="12.75">
      <c r="A67" s="2" t="s">
        <v>56</v>
      </c>
      <c r="B67" s="6">
        <v>36411</v>
      </c>
      <c r="C67" s="6">
        <v>3533</v>
      </c>
      <c r="D67" s="8">
        <f t="shared" si="0"/>
        <v>0.09703111697014638</v>
      </c>
      <c r="E67" s="6">
        <v>27344</v>
      </c>
      <c r="F67" s="6">
        <v>2330</v>
      </c>
      <c r="G67" s="8">
        <f t="shared" si="1"/>
        <v>0.08521064950263312</v>
      </c>
      <c r="H67" s="6">
        <v>5901</v>
      </c>
      <c r="I67" s="6">
        <v>569</v>
      </c>
      <c r="J67" s="8">
        <f t="shared" si="2"/>
        <v>0.09642433485849856</v>
      </c>
      <c r="K67" s="6">
        <v>8991</v>
      </c>
      <c r="L67" s="6">
        <v>1134</v>
      </c>
      <c r="M67" s="8">
        <f t="shared" si="3"/>
        <v>0.12612612612612611</v>
      </c>
      <c r="N67" s="6">
        <v>6765</v>
      </c>
      <c r="O67" s="6">
        <v>799</v>
      </c>
      <c r="P67" s="8">
        <f t="shared" si="4"/>
        <v>0.11810790835181079</v>
      </c>
    </row>
    <row r="68" spans="1:16" ht="12.75">
      <c r="A68" s="2" t="s">
        <v>57</v>
      </c>
      <c r="B68" s="6">
        <v>186839</v>
      </c>
      <c r="C68" s="6">
        <v>12150</v>
      </c>
      <c r="D68" s="8">
        <f t="shared" si="0"/>
        <v>0.06502924978189778</v>
      </c>
      <c r="E68" s="6">
        <v>139490</v>
      </c>
      <c r="F68" s="6">
        <v>8295</v>
      </c>
      <c r="G68" s="8">
        <f t="shared" si="1"/>
        <v>0.059466628432145674</v>
      </c>
      <c r="H68" s="6">
        <v>22130</v>
      </c>
      <c r="I68" s="6">
        <v>1420</v>
      </c>
      <c r="J68" s="8">
        <f t="shared" si="2"/>
        <v>0.06416629010393131</v>
      </c>
      <c r="K68" s="6">
        <v>47052</v>
      </c>
      <c r="L68" s="6">
        <v>3558</v>
      </c>
      <c r="M68" s="8">
        <f t="shared" si="3"/>
        <v>0.07561846467737822</v>
      </c>
      <c r="N68" s="6">
        <v>34066</v>
      </c>
      <c r="O68" s="6">
        <v>2290</v>
      </c>
      <c r="P68" s="8">
        <f t="shared" si="4"/>
        <v>0.0672224505371925</v>
      </c>
    </row>
    <row r="69" spans="1:16" ht="12.75">
      <c r="A69" s="2" t="s">
        <v>58</v>
      </c>
      <c r="B69" s="6">
        <v>11991</v>
      </c>
      <c r="C69" s="6">
        <v>1120</v>
      </c>
      <c r="D69" s="8">
        <f t="shared" si="0"/>
        <v>0.09340338587273789</v>
      </c>
      <c r="E69" s="6">
        <v>8664</v>
      </c>
      <c r="F69" s="6">
        <v>692</v>
      </c>
      <c r="G69" s="8">
        <f t="shared" si="1"/>
        <v>0.07987072945521699</v>
      </c>
      <c r="H69" s="6">
        <v>1563</v>
      </c>
      <c r="I69" s="6">
        <v>124</v>
      </c>
      <c r="J69" s="8">
        <f t="shared" si="2"/>
        <v>0.07933461292386436</v>
      </c>
      <c r="K69" s="6">
        <v>3300</v>
      </c>
      <c r="L69" s="6">
        <v>408</v>
      </c>
      <c r="M69" s="8">
        <f t="shared" si="3"/>
        <v>0.12363636363636364</v>
      </c>
      <c r="N69" s="6">
        <v>2465</v>
      </c>
      <c r="O69" s="6">
        <v>288</v>
      </c>
      <c r="P69" s="8">
        <f t="shared" si="4"/>
        <v>0.11683569979716024</v>
      </c>
    </row>
    <row r="70" spans="1:16" ht="12.75">
      <c r="A70" s="2" t="s">
        <v>59</v>
      </c>
      <c r="B70" s="6">
        <v>9210</v>
      </c>
      <c r="C70" s="6">
        <v>1260</v>
      </c>
      <c r="D70" s="8">
        <f t="shared" si="0"/>
        <v>0.13680781758957655</v>
      </c>
      <c r="E70" s="6">
        <v>6877</v>
      </c>
      <c r="F70" s="6">
        <v>802</v>
      </c>
      <c r="G70" s="8">
        <f t="shared" si="1"/>
        <v>0.1166206194561582</v>
      </c>
      <c r="H70" s="6">
        <v>1671</v>
      </c>
      <c r="I70" s="6">
        <v>160</v>
      </c>
      <c r="J70" s="8">
        <f t="shared" si="2"/>
        <v>0.09575104727707959</v>
      </c>
      <c r="K70" s="6">
        <v>2314</v>
      </c>
      <c r="L70" s="6">
        <v>443</v>
      </c>
      <c r="M70" s="8">
        <f t="shared" si="3"/>
        <v>0.19144338807260156</v>
      </c>
      <c r="N70" s="6">
        <v>1746</v>
      </c>
      <c r="O70" s="6">
        <v>353</v>
      </c>
      <c r="P70" s="8">
        <f t="shared" si="4"/>
        <v>0.20217640320733105</v>
      </c>
    </row>
    <row r="71" spans="1:16" ht="12.75">
      <c r="A71" s="2" t="s">
        <v>60</v>
      </c>
      <c r="B71" s="6">
        <v>11537</v>
      </c>
      <c r="C71" s="6">
        <v>812</v>
      </c>
      <c r="D71" s="8">
        <f t="shared" si="0"/>
        <v>0.07038224841813297</v>
      </c>
      <c r="E71" s="6">
        <v>8263</v>
      </c>
      <c r="F71" s="6">
        <v>554</v>
      </c>
      <c r="G71" s="8">
        <f t="shared" si="1"/>
        <v>0.06704586711847997</v>
      </c>
      <c r="H71" s="6">
        <v>1999</v>
      </c>
      <c r="I71" s="6">
        <v>205</v>
      </c>
      <c r="J71" s="8">
        <f t="shared" si="2"/>
        <v>0.1025512756378189</v>
      </c>
      <c r="K71" s="6">
        <v>3272</v>
      </c>
      <c r="L71" s="6">
        <v>258</v>
      </c>
      <c r="M71" s="8">
        <f t="shared" si="3"/>
        <v>0.07885085574572127</v>
      </c>
      <c r="N71" s="6">
        <v>2487</v>
      </c>
      <c r="O71" s="6">
        <v>209</v>
      </c>
      <c r="P71" s="8">
        <f t="shared" si="4"/>
        <v>0.08403699236027343</v>
      </c>
    </row>
    <row r="72" spans="1:16" ht="12.75">
      <c r="A72" s="2" t="s">
        <v>61</v>
      </c>
      <c r="B72" s="6">
        <v>13640</v>
      </c>
      <c r="C72" s="6">
        <v>920</v>
      </c>
      <c r="D72" s="8">
        <f t="shared" si="0"/>
        <v>0.06744868035190615</v>
      </c>
      <c r="E72" s="6">
        <v>9939</v>
      </c>
      <c r="F72" s="6">
        <v>661</v>
      </c>
      <c r="G72" s="8">
        <f t="shared" si="1"/>
        <v>0.06650568467652682</v>
      </c>
      <c r="H72" s="6">
        <v>1927</v>
      </c>
      <c r="I72" s="6">
        <v>201</v>
      </c>
      <c r="J72" s="8">
        <f t="shared" si="2"/>
        <v>0.10430721328489881</v>
      </c>
      <c r="K72" s="6">
        <v>3684</v>
      </c>
      <c r="L72" s="6">
        <v>242</v>
      </c>
      <c r="M72" s="8">
        <f t="shared" si="3"/>
        <v>0.06568946796959826</v>
      </c>
      <c r="N72" s="6">
        <v>2736</v>
      </c>
      <c r="O72" s="6">
        <v>172</v>
      </c>
      <c r="P72" s="8">
        <f t="shared" si="4"/>
        <v>0.06286549707602339</v>
      </c>
    </row>
    <row r="73" spans="1:16" ht="12.75">
      <c r="A73" s="2" t="s">
        <v>62</v>
      </c>
      <c r="B73" s="6">
        <v>21715</v>
      </c>
      <c r="C73" s="6">
        <v>2137</v>
      </c>
      <c r="D73" s="8">
        <f t="shared" si="0"/>
        <v>0.09841123647248445</v>
      </c>
      <c r="E73" s="6">
        <v>16055</v>
      </c>
      <c r="F73" s="6">
        <v>1444</v>
      </c>
      <c r="G73" s="8">
        <f t="shared" si="1"/>
        <v>0.08994082840236686</v>
      </c>
      <c r="H73" s="6">
        <v>3485</v>
      </c>
      <c r="I73" s="6">
        <v>325</v>
      </c>
      <c r="J73" s="8">
        <f t="shared" si="2"/>
        <v>0.09325681492109039</v>
      </c>
      <c r="K73" s="6">
        <v>5625</v>
      </c>
      <c r="L73" s="6">
        <v>658</v>
      </c>
      <c r="M73" s="8">
        <f t="shared" si="3"/>
        <v>0.11697777777777778</v>
      </c>
      <c r="N73" s="6">
        <v>4150</v>
      </c>
      <c r="O73" s="6">
        <v>419</v>
      </c>
      <c r="P73" s="8">
        <f t="shared" si="4"/>
        <v>0.10096385542168675</v>
      </c>
    </row>
    <row r="74" spans="1:16" ht="12.75">
      <c r="A74" s="2" t="s">
        <v>63</v>
      </c>
      <c r="B74" s="6">
        <v>30426</v>
      </c>
      <c r="C74" s="6">
        <v>2323</v>
      </c>
      <c r="D74" s="8">
        <f t="shared" si="0"/>
        <v>0.0763491750476566</v>
      </c>
      <c r="E74" s="6">
        <v>22344</v>
      </c>
      <c r="F74" s="6">
        <v>1583</v>
      </c>
      <c r="G74" s="8">
        <f t="shared" si="1"/>
        <v>0.07084675975653419</v>
      </c>
      <c r="H74" s="6">
        <v>4768</v>
      </c>
      <c r="I74" s="6">
        <v>513</v>
      </c>
      <c r="J74" s="8">
        <f t="shared" si="2"/>
        <v>0.10759228187919463</v>
      </c>
      <c r="K74" s="6">
        <v>8029</v>
      </c>
      <c r="L74" s="6">
        <v>699</v>
      </c>
      <c r="M74" s="8">
        <f t="shared" si="3"/>
        <v>0.0870594096400548</v>
      </c>
      <c r="N74" s="6">
        <v>6091</v>
      </c>
      <c r="O74" s="6">
        <v>519</v>
      </c>
      <c r="P74" s="8">
        <f t="shared" si="4"/>
        <v>0.08520768346741094</v>
      </c>
    </row>
    <row r="75" spans="1:16" ht="12.75">
      <c r="A75" s="2" t="s">
        <v>64</v>
      </c>
      <c r="B75" s="6">
        <v>37949</v>
      </c>
      <c r="C75" s="6">
        <v>3887</v>
      </c>
      <c r="D75" s="8">
        <f t="shared" si="0"/>
        <v>0.10242694142138133</v>
      </c>
      <c r="E75" s="6">
        <v>28188</v>
      </c>
      <c r="F75" s="6">
        <v>2393</v>
      </c>
      <c r="G75" s="8">
        <f t="shared" si="1"/>
        <v>0.08489428125443452</v>
      </c>
      <c r="H75" s="6">
        <v>5606</v>
      </c>
      <c r="I75" s="6">
        <v>480</v>
      </c>
      <c r="J75" s="8">
        <f t="shared" si="2"/>
        <v>0.08562254727078131</v>
      </c>
      <c r="K75" s="6">
        <v>9634</v>
      </c>
      <c r="L75" s="6">
        <v>1377</v>
      </c>
      <c r="M75" s="8">
        <f t="shared" si="3"/>
        <v>0.1429312850321777</v>
      </c>
      <c r="N75" s="6">
        <v>7184</v>
      </c>
      <c r="O75" s="6">
        <v>969</v>
      </c>
      <c r="P75" s="8">
        <f t="shared" si="4"/>
        <v>0.13488307349665923</v>
      </c>
    </row>
    <row r="76" spans="1:16" ht="12.75">
      <c r="A76" s="2" t="s">
        <v>65</v>
      </c>
      <c r="B76" s="6">
        <v>13950</v>
      </c>
      <c r="C76" s="6">
        <v>1151</v>
      </c>
      <c r="D76" s="8">
        <f aca="true" t="shared" si="5" ref="D76:D110">C76/B76</f>
        <v>0.0825089605734767</v>
      </c>
      <c r="E76" s="6">
        <v>10146</v>
      </c>
      <c r="F76" s="6">
        <v>736</v>
      </c>
      <c r="G76" s="8">
        <f aca="true" t="shared" si="6" ref="G76:G110">F76/E76</f>
        <v>0.07254090281884487</v>
      </c>
      <c r="H76" s="6">
        <v>1708</v>
      </c>
      <c r="I76" s="6">
        <v>129</v>
      </c>
      <c r="J76" s="8">
        <f aca="true" t="shared" si="7" ref="J76:J110">I76/H76</f>
        <v>0.07552693208430913</v>
      </c>
      <c r="K76" s="6">
        <v>3769</v>
      </c>
      <c r="L76" s="6">
        <v>387</v>
      </c>
      <c r="M76" s="8">
        <f aca="true" t="shared" si="8" ref="M76:M110">L76/K76</f>
        <v>0.10267975590342265</v>
      </c>
      <c r="N76" s="6">
        <v>2862</v>
      </c>
      <c r="O76" s="6">
        <v>271</v>
      </c>
      <c r="P76" s="8">
        <f aca="true" t="shared" si="9" ref="P76:P110">O76/N76</f>
        <v>0.0946890286512928</v>
      </c>
    </row>
    <row r="77" spans="1:16" ht="12.75">
      <c r="A77" s="2" t="s">
        <v>66</v>
      </c>
      <c r="B77" s="6">
        <v>10658</v>
      </c>
      <c r="C77" s="6">
        <v>1141</v>
      </c>
      <c r="D77" s="8">
        <f t="shared" si="5"/>
        <v>0.10705573278288609</v>
      </c>
      <c r="E77" s="6">
        <v>7800</v>
      </c>
      <c r="F77" s="6">
        <v>664</v>
      </c>
      <c r="G77" s="8">
        <f t="shared" si="6"/>
        <v>0.08512820512820513</v>
      </c>
      <c r="H77" s="6">
        <v>2148</v>
      </c>
      <c r="I77" s="6">
        <v>174</v>
      </c>
      <c r="J77" s="8">
        <f t="shared" si="7"/>
        <v>0.08100558659217877</v>
      </c>
      <c r="K77" s="6">
        <v>2852</v>
      </c>
      <c r="L77" s="6">
        <v>471</v>
      </c>
      <c r="M77" s="8">
        <f t="shared" si="8"/>
        <v>0.16514726507713884</v>
      </c>
      <c r="N77" s="6">
        <v>2182</v>
      </c>
      <c r="O77" s="6">
        <v>352</v>
      </c>
      <c r="P77" s="8">
        <f t="shared" si="9"/>
        <v>0.1613198900091659</v>
      </c>
    </row>
    <row r="78" spans="1:16" ht="12.75">
      <c r="A78" s="2" t="s">
        <v>67</v>
      </c>
      <c r="B78" s="6">
        <v>9682</v>
      </c>
      <c r="C78" s="6">
        <v>911</v>
      </c>
      <c r="D78" s="8">
        <f t="shared" si="5"/>
        <v>0.09409212972526337</v>
      </c>
      <c r="E78" s="6">
        <v>7415</v>
      </c>
      <c r="F78" s="6">
        <v>703</v>
      </c>
      <c r="G78" s="8">
        <f t="shared" si="6"/>
        <v>0.09480782198246797</v>
      </c>
      <c r="H78" s="6">
        <v>2138</v>
      </c>
      <c r="I78" s="6">
        <v>203</v>
      </c>
      <c r="J78" s="8">
        <f t="shared" si="7"/>
        <v>0.09494855004677269</v>
      </c>
      <c r="K78" s="6">
        <v>2260</v>
      </c>
      <c r="L78" s="6">
        <v>201</v>
      </c>
      <c r="M78" s="8">
        <f t="shared" si="8"/>
        <v>0.08893805309734513</v>
      </c>
      <c r="N78" s="6">
        <v>1755</v>
      </c>
      <c r="O78" s="6">
        <v>139</v>
      </c>
      <c r="P78" s="8">
        <f t="shared" si="9"/>
        <v>0.07920227920227921</v>
      </c>
    </row>
    <row r="79" spans="1:16" ht="12.75">
      <c r="A79" s="2" t="s">
        <v>68</v>
      </c>
      <c r="B79" s="6">
        <v>7821</v>
      </c>
      <c r="C79" s="6">
        <v>706</v>
      </c>
      <c r="D79" s="8">
        <f t="shared" si="5"/>
        <v>0.09026978647231812</v>
      </c>
      <c r="E79" s="6">
        <v>5804</v>
      </c>
      <c r="F79" s="6">
        <v>442</v>
      </c>
      <c r="G79" s="8">
        <f t="shared" si="6"/>
        <v>0.07615437629221226</v>
      </c>
      <c r="H79" s="6">
        <v>1455</v>
      </c>
      <c r="I79" s="6">
        <v>86</v>
      </c>
      <c r="J79" s="8">
        <f t="shared" si="7"/>
        <v>0.05910652920962199</v>
      </c>
      <c r="K79" s="6">
        <v>1997</v>
      </c>
      <c r="L79" s="6">
        <v>244</v>
      </c>
      <c r="M79" s="8">
        <f t="shared" si="8"/>
        <v>0.12218327491236855</v>
      </c>
      <c r="N79" s="6">
        <v>1484</v>
      </c>
      <c r="O79" s="6">
        <v>186</v>
      </c>
      <c r="P79" s="8">
        <f t="shared" si="9"/>
        <v>0.12533692722371967</v>
      </c>
    </row>
    <row r="80" spans="1:16" ht="12.75">
      <c r="A80" s="2" t="s">
        <v>69</v>
      </c>
      <c r="B80" s="6">
        <v>11478</v>
      </c>
      <c r="C80" s="6">
        <v>1041</v>
      </c>
      <c r="D80" s="8">
        <f t="shared" si="5"/>
        <v>0.09069524307370622</v>
      </c>
      <c r="E80" s="6">
        <v>8611</v>
      </c>
      <c r="F80" s="6">
        <v>676</v>
      </c>
      <c r="G80" s="8">
        <f t="shared" si="6"/>
        <v>0.07850423876437115</v>
      </c>
      <c r="H80" s="6">
        <v>2154</v>
      </c>
      <c r="I80" s="6">
        <v>129</v>
      </c>
      <c r="J80" s="8">
        <f t="shared" si="7"/>
        <v>0.05988857938718663</v>
      </c>
      <c r="K80" s="6">
        <v>2854</v>
      </c>
      <c r="L80" s="6">
        <v>352</v>
      </c>
      <c r="M80" s="8">
        <f t="shared" si="8"/>
        <v>0.12333566923615978</v>
      </c>
      <c r="N80" s="6">
        <v>2158</v>
      </c>
      <c r="O80" s="6">
        <v>242</v>
      </c>
      <c r="P80" s="8">
        <f t="shared" si="9"/>
        <v>0.11214087117701575</v>
      </c>
    </row>
    <row r="81" spans="1:16" ht="12.75">
      <c r="A81" s="2" t="s">
        <v>70</v>
      </c>
      <c r="B81" s="6">
        <v>40936</v>
      </c>
      <c r="C81" s="6">
        <v>3632</v>
      </c>
      <c r="D81" s="8">
        <f t="shared" si="5"/>
        <v>0.08872386163767833</v>
      </c>
      <c r="E81" s="6">
        <v>29966</v>
      </c>
      <c r="F81" s="6">
        <v>2388</v>
      </c>
      <c r="G81" s="8">
        <f t="shared" si="6"/>
        <v>0.07969031569111659</v>
      </c>
      <c r="H81" s="6">
        <v>4938</v>
      </c>
      <c r="I81" s="6">
        <v>381</v>
      </c>
      <c r="J81" s="8">
        <f t="shared" si="7"/>
        <v>0.07715674362089915</v>
      </c>
      <c r="K81" s="6">
        <v>10886</v>
      </c>
      <c r="L81" s="6">
        <v>1164</v>
      </c>
      <c r="M81" s="8">
        <f t="shared" si="8"/>
        <v>0.10692632739298182</v>
      </c>
      <c r="N81" s="6">
        <v>8084</v>
      </c>
      <c r="O81" s="6">
        <v>726</v>
      </c>
      <c r="P81" s="8">
        <f t="shared" si="9"/>
        <v>0.08980702622464126</v>
      </c>
    </row>
    <row r="82" spans="1:16" ht="12.75">
      <c r="A82" s="2" t="s">
        <v>71</v>
      </c>
      <c r="B82" s="6">
        <v>14508</v>
      </c>
      <c r="C82" s="6">
        <v>1054</v>
      </c>
      <c r="D82" s="8">
        <f t="shared" si="5"/>
        <v>0.07264957264957266</v>
      </c>
      <c r="E82" s="6">
        <v>10771</v>
      </c>
      <c r="F82" s="6">
        <v>750</v>
      </c>
      <c r="G82" s="8">
        <f t="shared" si="6"/>
        <v>0.06963141769566428</v>
      </c>
      <c r="H82" s="6">
        <v>2835</v>
      </c>
      <c r="I82" s="6">
        <v>169</v>
      </c>
      <c r="J82" s="8">
        <f t="shared" si="7"/>
        <v>0.05961199294532628</v>
      </c>
      <c r="K82" s="6">
        <v>3719</v>
      </c>
      <c r="L82" s="6">
        <v>288</v>
      </c>
      <c r="M82" s="8">
        <f t="shared" si="8"/>
        <v>0.07744017208927131</v>
      </c>
      <c r="N82" s="6">
        <v>2830</v>
      </c>
      <c r="O82" s="6">
        <v>198</v>
      </c>
      <c r="P82" s="8">
        <f t="shared" si="9"/>
        <v>0.06996466431095406</v>
      </c>
    </row>
    <row r="83" spans="1:16" ht="12.75">
      <c r="A83" s="2" t="s">
        <v>72</v>
      </c>
      <c r="B83" s="6">
        <v>6859</v>
      </c>
      <c r="C83" s="6">
        <v>482</v>
      </c>
      <c r="D83" s="8">
        <f t="shared" si="5"/>
        <v>0.07027263449482432</v>
      </c>
      <c r="E83" s="6">
        <v>5068</v>
      </c>
      <c r="F83" s="6">
        <v>341</v>
      </c>
      <c r="G83" s="8">
        <f t="shared" si="6"/>
        <v>0.06728492501973166</v>
      </c>
      <c r="H83" s="6">
        <v>1231</v>
      </c>
      <c r="I83" s="6">
        <v>121</v>
      </c>
      <c r="J83" s="8">
        <f t="shared" si="7"/>
        <v>0.0982940698619009</v>
      </c>
      <c r="K83" s="6">
        <v>1791</v>
      </c>
      <c r="L83" s="6">
        <v>141</v>
      </c>
      <c r="M83" s="8">
        <f t="shared" si="8"/>
        <v>0.07872696817420435</v>
      </c>
      <c r="N83" s="6">
        <v>1369</v>
      </c>
      <c r="O83" s="6">
        <v>113</v>
      </c>
      <c r="P83" s="8">
        <f t="shared" si="9"/>
        <v>0.08254200146092038</v>
      </c>
    </row>
    <row r="84" spans="1:16" ht="12.75">
      <c r="A84" s="2" t="s">
        <v>73</v>
      </c>
      <c r="B84" s="6">
        <v>15746</v>
      </c>
      <c r="C84" s="6">
        <v>1966</v>
      </c>
      <c r="D84" s="8">
        <f t="shared" si="5"/>
        <v>0.12485710656674712</v>
      </c>
      <c r="E84" s="6">
        <v>11862</v>
      </c>
      <c r="F84" s="6">
        <v>1100</v>
      </c>
      <c r="G84" s="8">
        <f t="shared" si="6"/>
        <v>0.09273309728544933</v>
      </c>
      <c r="H84" s="6">
        <v>3064</v>
      </c>
      <c r="I84" s="6">
        <v>234</v>
      </c>
      <c r="J84" s="8">
        <f t="shared" si="7"/>
        <v>0.07637075718015666</v>
      </c>
      <c r="K84" s="6">
        <v>3666</v>
      </c>
      <c r="L84" s="6">
        <v>655</v>
      </c>
      <c r="M84" s="8">
        <f t="shared" si="8"/>
        <v>0.17866884888161483</v>
      </c>
      <c r="N84" s="6">
        <v>2757</v>
      </c>
      <c r="O84" s="6">
        <v>418</v>
      </c>
      <c r="P84" s="8">
        <f t="shared" si="9"/>
        <v>0.15161407326804496</v>
      </c>
    </row>
    <row r="85" spans="1:16" ht="12.75">
      <c r="A85" s="2" t="s">
        <v>74</v>
      </c>
      <c r="B85" s="6">
        <v>9787</v>
      </c>
      <c r="C85" s="6">
        <v>1033</v>
      </c>
      <c r="D85" s="8">
        <f t="shared" si="5"/>
        <v>0.10554817615203842</v>
      </c>
      <c r="E85" s="6">
        <v>7343</v>
      </c>
      <c r="F85" s="6">
        <v>728</v>
      </c>
      <c r="G85" s="8">
        <f t="shared" si="6"/>
        <v>0.09914204003813155</v>
      </c>
      <c r="H85" s="6">
        <v>1902</v>
      </c>
      <c r="I85" s="6">
        <v>173</v>
      </c>
      <c r="J85" s="8">
        <f t="shared" si="7"/>
        <v>0.09095688748685594</v>
      </c>
      <c r="K85" s="6">
        <v>2426</v>
      </c>
      <c r="L85" s="6">
        <v>297</v>
      </c>
      <c r="M85" s="8">
        <f t="shared" si="8"/>
        <v>0.1224237427864798</v>
      </c>
      <c r="N85" s="6">
        <v>1842</v>
      </c>
      <c r="O85" s="6">
        <v>212</v>
      </c>
      <c r="P85" s="8">
        <f t="shared" si="9"/>
        <v>0.11509229098805646</v>
      </c>
    </row>
    <row r="86" spans="1:16" ht="12.75">
      <c r="A86" s="2" t="s">
        <v>75</v>
      </c>
      <c r="B86" s="6">
        <v>24426</v>
      </c>
      <c r="C86" s="6">
        <v>1464</v>
      </c>
      <c r="D86" s="8">
        <f t="shared" si="5"/>
        <v>0.059936133628101206</v>
      </c>
      <c r="E86" s="6">
        <v>17469</v>
      </c>
      <c r="F86" s="6">
        <v>987</v>
      </c>
      <c r="G86" s="8">
        <f t="shared" si="6"/>
        <v>0.056500085866391894</v>
      </c>
      <c r="H86" s="6">
        <v>3681</v>
      </c>
      <c r="I86" s="6">
        <v>234</v>
      </c>
      <c r="J86" s="8">
        <f t="shared" si="7"/>
        <v>0.06356968215158924</v>
      </c>
      <c r="K86" s="6">
        <v>6943</v>
      </c>
      <c r="L86" s="6">
        <v>463</v>
      </c>
      <c r="M86" s="8">
        <f t="shared" si="8"/>
        <v>0.0666858706610975</v>
      </c>
      <c r="N86" s="6">
        <v>5314</v>
      </c>
      <c r="O86" s="6">
        <v>316</v>
      </c>
      <c r="P86" s="8">
        <f t="shared" si="9"/>
        <v>0.05946556266465939</v>
      </c>
    </row>
    <row r="87" spans="1:16" ht="12.75">
      <c r="A87" s="2" t="s">
        <v>76</v>
      </c>
      <c r="B87" s="6">
        <v>8475</v>
      </c>
      <c r="C87" s="6">
        <v>771</v>
      </c>
      <c r="D87" s="8">
        <f t="shared" si="5"/>
        <v>0.09097345132743363</v>
      </c>
      <c r="E87" s="6">
        <v>6287</v>
      </c>
      <c r="F87" s="6">
        <v>495</v>
      </c>
      <c r="G87" s="8">
        <f t="shared" si="6"/>
        <v>0.07873389533958963</v>
      </c>
      <c r="H87" s="6">
        <v>1729</v>
      </c>
      <c r="I87" s="6">
        <v>113</v>
      </c>
      <c r="J87" s="8">
        <f t="shared" si="7"/>
        <v>0.0653556969346443</v>
      </c>
      <c r="K87" s="6">
        <v>2179</v>
      </c>
      <c r="L87" s="6">
        <v>269</v>
      </c>
      <c r="M87" s="8">
        <f t="shared" si="8"/>
        <v>0.1234511243689766</v>
      </c>
      <c r="N87" s="6">
        <v>1753</v>
      </c>
      <c r="O87" s="6">
        <v>214</v>
      </c>
      <c r="P87" s="8">
        <f t="shared" si="9"/>
        <v>0.12207644038790645</v>
      </c>
    </row>
    <row r="88" spans="1:16" ht="12.75">
      <c r="A88" s="2" t="s">
        <v>77</v>
      </c>
      <c r="B88" s="6">
        <v>366064</v>
      </c>
      <c r="C88" s="6">
        <v>29051</v>
      </c>
      <c r="D88" s="8">
        <f t="shared" si="5"/>
        <v>0.07936043970453253</v>
      </c>
      <c r="E88" s="6">
        <v>271736</v>
      </c>
      <c r="F88" s="6">
        <v>19296</v>
      </c>
      <c r="G88" s="8">
        <f t="shared" si="6"/>
        <v>0.07101009803632938</v>
      </c>
      <c r="H88" s="6">
        <v>38979</v>
      </c>
      <c r="I88" s="6">
        <v>2482</v>
      </c>
      <c r="J88" s="8">
        <f t="shared" si="7"/>
        <v>0.06367531234767439</v>
      </c>
      <c r="K88" s="6">
        <v>93491</v>
      </c>
      <c r="L88" s="6">
        <v>9043</v>
      </c>
      <c r="M88" s="8">
        <f t="shared" si="8"/>
        <v>0.09672588805339552</v>
      </c>
      <c r="N88" s="6">
        <v>65784</v>
      </c>
      <c r="O88" s="6">
        <v>5542</v>
      </c>
      <c r="P88" s="8">
        <f t="shared" si="9"/>
        <v>0.08424540921804693</v>
      </c>
    </row>
    <row r="89" spans="1:16" ht="12.75">
      <c r="A89" s="2" t="s">
        <v>78</v>
      </c>
      <c r="B89" s="6">
        <v>85690</v>
      </c>
      <c r="C89" s="6">
        <v>7200</v>
      </c>
      <c r="D89" s="8">
        <f t="shared" si="5"/>
        <v>0.08402380674524448</v>
      </c>
      <c r="E89" s="6">
        <v>63667</v>
      </c>
      <c r="F89" s="6">
        <v>4646</v>
      </c>
      <c r="G89" s="8">
        <f t="shared" si="6"/>
        <v>0.07297343992963387</v>
      </c>
      <c r="H89" s="6">
        <v>11331</v>
      </c>
      <c r="I89" s="6">
        <v>713</v>
      </c>
      <c r="J89" s="8">
        <f t="shared" si="7"/>
        <v>0.06292471979525197</v>
      </c>
      <c r="K89" s="6">
        <v>21857</v>
      </c>
      <c r="L89" s="6">
        <v>2406</v>
      </c>
      <c r="M89" s="8">
        <f t="shared" si="8"/>
        <v>0.11007915084412316</v>
      </c>
      <c r="N89" s="6">
        <v>16266</v>
      </c>
      <c r="O89" s="6">
        <v>1575</v>
      </c>
      <c r="P89" s="8">
        <f t="shared" si="9"/>
        <v>0.09682773884175581</v>
      </c>
    </row>
    <row r="90" spans="1:16" ht="12.75">
      <c r="A90" s="2" t="s">
        <v>79</v>
      </c>
      <c r="B90" s="6">
        <v>17326</v>
      </c>
      <c r="C90" s="6">
        <v>1704</v>
      </c>
      <c r="D90" s="8">
        <f t="shared" si="5"/>
        <v>0.09834930162761168</v>
      </c>
      <c r="E90" s="6">
        <v>13127</v>
      </c>
      <c r="F90" s="6">
        <v>1177</v>
      </c>
      <c r="G90" s="8">
        <f t="shared" si="6"/>
        <v>0.08966252761483964</v>
      </c>
      <c r="H90" s="6">
        <v>3005</v>
      </c>
      <c r="I90" s="6">
        <v>177</v>
      </c>
      <c r="J90" s="8">
        <f t="shared" si="7"/>
        <v>0.058901830282861896</v>
      </c>
      <c r="K90" s="6">
        <v>4171</v>
      </c>
      <c r="L90" s="6">
        <v>501</v>
      </c>
      <c r="M90" s="8">
        <f t="shared" si="8"/>
        <v>0.12011508031647088</v>
      </c>
      <c r="N90" s="6">
        <v>3130</v>
      </c>
      <c r="O90" s="6">
        <v>376</v>
      </c>
      <c r="P90" s="8">
        <f t="shared" si="9"/>
        <v>0.12012779552715655</v>
      </c>
    </row>
    <row r="91" spans="1:16" ht="12.75">
      <c r="A91" s="2" t="s">
        <v>80</v>
      </c>
      <c r="B91" s="6">
        <v>5314</v>
      </c>
      <c r="C91" s="6">
        <v>758</v>
      </c>
      <c r="D91" s="8">
        <f t="shared" si="5"/>
        <v>0.14264207753105004</v>
      </c>
      <c r="E91" s="6">
        <v>4009</v>
      </c>
      <c r="F91" s="6">
        <v>487</v>
      </c>
      <c r="G91" s="8">
        <f t="shared" si="6"/>
        <v>0.12147667747567972</v>
      </c>
      <c r="H91" s="6">
        <v>1176</v>
      </c>
      <c r="I91" s="6">
        <v>193</v>
      </c>
      <c r="J91" s="8">
        <f t="shared" si="7"/>
        <v>0.1641156462585034</v>
      </c>
      <c r="K91" s="6">
        <v>1299</v>
      </c>
      <c r="L91" s="6">
        <v>265</v>
      </c>
      <c r="M91" s="8">
        <f t="shared" si="8"/>
        <v>0.2040030792917629</v>
      </c>
      <c r="N91" s="6">
        <v>979</v>
      </c>
      <c r="O91" s="6">
        <v>182</v>
      </c>
      <c r="P91" s="8">
        <f t="shared" si="9"/>
        <v>0.18590398365679264</v>
      </c>
    </row>
    <row r="92" spans="1:16" ht="12.75">
      <c r="A92" s="2" t="s">
        <v>81</v>
      </c>
      <c r="B92" s="6">
        <v>11230</v>
      </c>
      <c r="C92" s="6">
        <v>1114</v>
      </c>
      <c r="D92" s="8">
        <f t="shared" si="5"/>
        <v>0.09919857524487978</v>
      </c>
      <c r="E92" s="6">
        <v>8473</v>
      </c>
      <c r="F92" s="6">
        <v>716</v>
      </c>
      <c r="G92" s="8">
        <f t="shared" si="6"/>
        <v>0.08450371769149062</v>
      </c>
      <c r="H92" s="6">
        <v>2358</v>
      </c>
      <c r="I92" s="6">
        <v>194</v>
      </c>
      <c r="J92" s="8">
        <f t="shared" si="7"/>
        <v>0.08227311280746395</v>
      </c>
      <c r="K92" s="6">
        <v>2743</v>
      </c>
      <c r="L92" s="6">
        <v>384</v>
      </c>
      <c r="M92" s="8">
        <f t="shared" si="8"/>
        <v>0.13999270871308786</v>
      </c>
      <c r="N92" s="6">
        <v>2093</v>
      </c>
      <c r="O92" s="6">
        <v>248</v>
      </c>
      <c r="P92" s="8">
        <f t="shared" si="9"/>
        <v>0.11849020544672718</v>
      </c>
    </row>
    <row r="93" spans="1:16" ht="12.75">
      <c r="A93" s="2" t="s">
        <v>82</v>
      </c>
      <c r="B93" s="6">
        <v>155520</v>
      </c>
      <c r="C93" s="6">
        <v>16329</v>
      </c>
      <c r="D93" s="8">
        <f t="shared" si="5"/>
        <v>0.10499614197530864</v>
      </c>
      <c r="E93" s="6">
        <v>114472</v>
      </c>
      <c r="F93" s="6">
        <v>10546</v>
      </c>
      <c r="G93" s="8">
        <f t="shared" si="6"/>
        <v>0.09212733244810958</v>
      </c>
      <c r="H93" s="6">
        <v>17825</v>
      </c>
      <c r="I93" s="6">
        <v>1040</v>
      </c>
      <c r="J93" s="8">
        <f t="shared" si="7"/>
        <v>0.058345021037868164</v>
      </c>
      <c r="K93" s="6">
        <v>40860</v>
      </c>
      <c r="L93" s="6">
        <v>5615</v>
      </c>
      <c r="M93" s="8">
        <f t="shared" si="8"/>
        <v>0.13742046010768477</v>
      </c>
      <c r="N93" s="6">
        <v>29903</v>
      </c>
      <c r="O93" s="6">
        <v>3553</v>
      </c>
      <c r="P93" s="8">
        <f t="shared" si="9"/>
        <v>0.11881750994883457</v>
      </c>
    </row>
    <row r="94" spans="1:16" ht="12.75">
      <c r="A94" s="2" t="s">
        <v>83</v>
      </c>
      <c r="B94" s="6">
        <v>12852</v>
      </c>
      <c r="C94" s="6">
        <v>773</v>
      </c>
      <c r="D94" s="8">
        <f t="shared" si="5"/>
        <v>0.06014628073451603</v>
      </c>
      <c r="E94" s="6">
        <v>9421</v>
      </c>
      <c r="F94" s="6">
        <v>554</v>
      </c>
      <c r="G94" s="8">
        <f t="shared" si="6"/>
        <v>0.058804797792166436</v>
      </c>
      <c r="H94" s="6">
        <v>2434</v>
      </c>
      <c r="I94" s="6">
        <v>185</v>
      </c>
      <c r="J94" s="8">
        <f t="shared" si="7"/>
        <v>0.07600657354149548</v>
      </c>
      <c r="K94" s="6">
        <v>3418</v>
      </c>
      <c r="L94" s="6">
        <v>206</v>
      </c>
      <c r="M94" s="8">
        <f t="shared" si="8"/>
        <v>0.06026916325336454</v>
      </c>
      <c r="N94" s="6">
        <v>2655</v>
      </c>
      <c r="O94" s="6">
        <v>152</v>
      </c>
      <c r="P94" s="8">
        <f t="shared" si="9"/>
        <v>0.05725047080979284</v>
      </c>
    </row>
    <row r="95" spans="1:16" ht="12.75">
      <c r="A95" s="2" t="s">
        <v>84</v>
      </c>
      <c r="B95" s="6">
        <v>28966</v>
      </c>
      <c r="C95" s="6">
        <v>1865</v>
      </c>
      <c r="D95" s="8">
        <f t="shared" si="5"/>
        <v>0.06438583166471035</v>
      </c>
      <c r="E95" s="6">
        <v>20432</v>
      </c>
      <c r="F95" s="6">
        <v>1155</v>
      </c>
      <c r="G95" s="8">
        <f t="shared" si="6"/>
        <v>0.05652897415818324</v>
      </c>
      <c r="H95" s="6">
        <v>4323</v>
      </c>
      <c r="I95" s="6">
        <v>292</v>
      </c>
      <c r="J95" s="8">
        <f t="shared" si="7"/>
        <v>0.06754568586629656</v>
      </c>
      <c r="K95" s="6">
        <v>8499</v>
      </c>
      <c r="L95" s="6">
        <v>675</v>
      </c>
      <c r="M95" s="8">
        <f t="shared" si="8"/>
        <v>0.07942110836569008</v>
      </c>
      <c r="N95" s="6">
        <v>6459</v>
      </c>
      <c r="O95" s="6">
        <v>487</v>
      </c>
      <c r="P95" s="8">
        <f t="shared" si="9"/>
        <v>0.0753986685245394</v>
      </c>
    </row>
    <row r="96" spans="1:16" ht="12.75">
      <c r="A96" s="2" t="s">
        <v>85</v>
      </c>
      <c r="B96" s="6">
        <v>70554</v>
      </c>
      <c r="C96" s="6">
        <v>9921</v>
      </c>
      <c r="D96" s="8">
        <f t="shared" si="5"/>
        <v>0.1406156986138277</v>
      </c>
      <c r="E96" s="6">
        <v>55500</v>
      </c>
      <c r="F96" s="6">
        <v>8775</v>
      </c>
      <c r="G96" s="8">
        <f t="shared" si="6"/>
        <v>0.1581081081081081</v>
      </c>
      <c r="H96" s="6">
        <v>7233</v>
      </c>
      <c r="I96" s="6">
        <v>310</v>
      </c>
      <c r="J96" s="8">
        <f t="shared" si="7"/>
        <v>0.04285911793170192</v>
      </c>
      <c r="K96" s="6">
        <v>14895</v>
      </c>
      <c r="L96" s="6">
        <v>1010</v>
      </c>
      <c r="M96" s="8">
        <f t="shared" si="8"/>
        <v>0.06780798925814031</v>
      </c>
      <c r="N96" s="6">
        <v>10771</v>
      </c>
      <c r="O96" s="6">
        <v>532</v>
      </c>
      <c r="P96" s="8">
        <f t="shared" si="9"/>
        <v>0.049391885618791195</v>
      </c>
    </row>
    <row r="97" spans="1:16" ht="12.75">
      <c r="A97" s="2" t="s">
        <v>86</v>
      </c>
      <c r="B97" s="6">
        <v>17518</v>
      </c>
      <c r="C97" s="6">
        <v>1845</v>
      </c>
      <c r="D97" s="8">
        <f t="shared" si="5"/>
        <v>0.10532024203676218</v>
      </c>
      <c r="E97" s="6">
        <v>12890</v>
      </c>
      <c r="F97" s="6">
        <v>1162</v>
      </c>
      <c r="G97" s="8">
        <f t="shared" si="6"/>
        <v>0.09014740108611327</v>
      </c>
      <c r="H97" s="6">
        <v>3053</v>
      </c>
      <c r="I97" s="6">
        <v>287</v>
      </c>
      <c r="J97" s="8">
        <f t="shared" si="7"/>
        <v>0.09400589584015723</v>
      </c>
      <c r="K97" s="6">
        <v>4611</v>
      </c>
      <c r="L97" s="6">
        <v>668</v>
      </c>
      <c r="M97" s="8">
        <f t="shared" si="8"/>
        <v>0.14487096074604208</v>
      </c>
      <c r="N97" s="6">
        <v>3387</v>
      </c>
      <c r="O97" s="6">
        <v>418</v>
      </c>
      <c r="P97" s="8">
        <f t="shared" si="9"/>
        <v>0.12341304989666371</v>
      </c>
    </row>
    <row r="98" spans="1:16" ht="12.75">
      <c r="A98" s="2" t="s">
        <v>87</v>
      </c>
      <c r="B98" s="6">
        <v>6799</v>
      </c>
      <c r="C98" s="6">
        <v>823</v>
      </c>
      <c r="D98" s="8">
        <f t="shared" si="5"/>
        <v>0.1210472128254155</v>
      </c>
      <c r="E98" s="6">
        <v>5166</v>
      </c>
      <c r="F98" s="6">
        <v>606</v>
      </c>
      <c r="G98" s="8">
        <f t="shared" si="6"/>
        <v>0.1173054587688734</v>
      </c>
      <c r="H98" s="6">
        <v>1432</v>
      </c>
      <c r="I98" s="6">
        <v>218</v>
      </c>
      <c r="J98" s="8">
        <f t="shared" si="7"/>
        <v>0.15223463687150837</v>
      </c>
      <c r="K98" s="6">
        <v>1626</v>
      </c>
      <c r="L98" s="6">
        <v>213</v>
      </c>
      <c r="M98" s="8">
        <f t="shared" si="8"/>
        <v>0.13099630996309963</v>
      </c>
      <c r="N98" s="6">
        <v>1261</v>
      </c>
      <c r="O98" s="6">
        <v>153</v>
      </c>
      <c r="P98" s="8">
        <f t="shared" si="9"/>
        <v>0.12133227597145123</v>
      </c>
    </row>
    <row r="99" spans="1:16" ht="12.75">
      <c r="A99" s="2" t="s">
        <v>88</v>
      </c>
      <c r="B99" s="6">
        <v>12035</v>
      </c>
      <c r="C99" s="6">
        <v>1372</v>
      </c>
      <c r="D99" s="8">
        <f t="shared" si="5"/>
        <v>0.11400083090984628</v>
      </c>
      <c r="E99" s="6">
        <v>9182</v>
      </c>
      <c r="F99" s="6">
        <v>956</v>
      </c>
      <c r="G99" s="8">
        <f t="shared" si="6"/>
        <v>0.1041167501633631</v>
      </c>
      <c r="H99" s="6">
        <v>2113</v>
      </c>
      <c r="I99" s="6">
        <v>197</v>
      </c>
      <c r="J99" s="8">
        <f t="shared" si="7"/>
        <v>0.09323237103644108</v>
      </c>
      <c r="K99" s="6">
        <v>2815</v>
      </c>
      <c r="L99" s="6">
        <v>388</v>
      </c>
      <c r="M99" s="8">
        <f t="shared" si="8"/>
        <v>0.13783303730017762</v>
      </c>
      <c r="N99" s="6">
        <v>2065</v>
      </c>
      <c r="O99" s="6">
        <v>277</v>
      </c>
      <c r="P99" s="8">
        <f t="shared" si="9"/>
        <v>0.1341404358353511</v>
      </c>
    </row>
    <row r="100" spans="1:16" ht="12.75">
      <c r="A100" s="2" t="s">
        <v>89</v>
      </c>
      <c r="B100" s="6">
        <v>7689</v>
      </c>
      <c r="C100" s="6">
        <v>975</v>
      </c>
      <c r="D100" s="8">
        <f t="shared" si="5"/>
        <v>0.12680452594615685</v>
      </c>
      <c r="E100" s="6">
        <v>5797</v>
      </c>
      <c r="F100" s="6">
        <v>700</v>
      </c>
      <c r="G100" s="8">
        <f t="shared" si="6"/>
        <v>0.12075211316198034</v>
      </c>
      <c r="H100" s="6">
        <v>1399</v>
      </c>
      <c r="I100" s="6">
        <v>218</v>
      </c>
      <c r="J100" s="8">
        <f t="shared" si="7"/>
        <v>0.15582558970693353</v>
      </c>
      <c r="K100" s="6">
        <v>1881</v>
      </c>
      <c r="L100" s="6">
        <v>264</v>
      </c>
      <c r="M100" s="8">
        <f t="shared" si="8"/>
        <v>0.14035087719298245</v>
      </c>
      <c r="N100" s="6">
        <v>1470</v>
      </c>
      <c r="O100" s="6">
        <v>184</v>
      </c>
      <c r="P100" s="8">
        <f t="shared" si="9"/>
        <v>0.1251700680272109</v>
      </c>
    </row>
    <row r="101" spans="1:16" ht="12.75">
      <c r="A101" s="2" t="s">
        <v>90</v>
      </c>
      <c r="B101" s="6">
        <v>34989</v>
      </c>
      <c r="C101" s="6">
        <v>4627</v>
      </c>
      <c r="D101" s="8">
        <f t="shared" si="5"/>
        <v>0.1322415616336563</v>
      </c>
      <c r="E101" s="6">
        <v>26773</v>
      </c>
      <c r="F101" s="6">
        <v>3115</v>
      </c>
      <c r="G101" s="8">
        <f t="shared" si="6"/>
        <v>0.11634856011653531</v>
      </c>
      <c r="H101" s="6">
        <v>5986</v>
      </c>
      <c r="I101" s="6">
        <v>471</v>
      </c>
      <c r="J101" s="8">
        <f t="shared" si="7"/>
        <v>0.07868359505512863</v>
      </c>
      <c r="K101" s="6">
        <v>8176</v>
      </c>
      <c r="L101" s="6">
        <v>1475</v>
      </c>
      <c r="M101" s="8">
        <f t="shared" si="8"/>
        <v>0.18040606653620353</v>
      </c>
      <c r="N101" s="6">
        <v>6110</v>
      </c>
      <c r="O101" s="6">
        <v>1019</v>
      </c>
      <c r="P101" s="8">
        <f t="shared" si="9"/>
        <v>0.1667757774140753</v>
      </c>
    </row>
    <row r="102" spans="1:16" ht="12.75">
      <c r="A102" s="2" t="s">
        <v>91</v>
      </c>
      <c r="B102" s="6">
        <v>38927</v>
      </c>
      <c r="C102" s="6">
        <v>1973</v>
      </c>
      <c r="D102" s="8">
        <f t="shared" si="5"/>
        <v>0.05068461479178976</v>
      </c>
      <c r="E102" s="6">
        <v>28052</v>
      </c>
      <c r="F102" s="6">
        <v>1244</v>
      </c>
      <c r="G102" s="8">
        <f t="shared" si="6"/>
        <v>0.044346214173677456</v>
      </c>
      <c r="H102" s="6">
        <v>4231</v>
      </c>
      <c r="I102" s="6">
        <v>220</v>
      </c>
      <c r="J102" s="8">
        <f t="shared" si="7"/>
        <v>0.05199716379106594</v>
      </c>
      <c r="K102" s="6">
        <v>10835</v>
      </c>
      <c r="L102" s="6">
        <v>689</v>
      </c>
      <c r="M102" s="8">
        <f t="shared" si="8"/>
        <v>0.06359021688970927</v>
      </c>
      <c r="N102" s="6">
        <v>8110</v>
      </c>
      <c r="O102" s="6">
        <v>432</v>
      </c>
      <c r="P102" s="8">
        <f t="shared" si="9"/>
        <v>0.0532675709001233</v>
      </c>
    </row>
    <row r="103" spans="1:16" ht="12.75">
      <c r="A103" s="2" t="s">
        <v>92</v>
      </c>
      <c r="B103" s="6">
        <v>20121</v>
      </c>
      <c r="C103" s="6">
        <v>1524</v>
      </c>
      <c r="D103" s="8">
        <f t="shared" si="5"/>
        <v>0.07574176233785597</v>
      </c>
      <c r="E103" s="6">
        <v>14834</v>
      </c>
      <c r="F103" s="6">
        <v>956</v>
      </c>
      <c r="G103" s="8">
        <f t="shared" si="6"/>
        <v>0.06444654172846165</v>
      </c>
      <c r="H103" s="6">
        <v>3270</v>
      </c>
      <c r="I103" s="6">
        <v>240</v>
      </c>
      <c r="J103" s="8">
        <f t="shared" si="7"/>
        <v>0.07339449541284404</v>
      </c>
      <c r="K103" s="6">
        <v>5254</v>
      </c>
      <c r="L103" s="6">
        <v>542</v>
      </c>
      <c r="M103" s="8">
        <f t="shared" si="8"/>
        <v>0.10315949752569471</v>
      </c>
      <c r="N103" s="6">
        <v>3897</v>
      </c>
      <c r="O103" s="6">
        <v>367</v>
      </c>
      <c r="P103" s="8">
        <f t="shared" si="9"/>
        <v>0.09417500641519118</v>
      </c>
    </row>
    <row r="104" spans="1:16" ht="12.75">
      <c r="A104" s="2" t="s">
        <v>93</v>
      </c>
      <c r="B104" s="6">
        <v>6600</v>
      </c>
      <c r="C104" s="6">
        <v>923</v>
      </c>
      <c r="D104" s="8">
        <f t="shared" si="5"/>
        <v>0.13984848484848486</v>
      </c>
      <c r="E104" s="6">
        <v>5009</v>
      </c>
      <c r="F104" s="6">
        <v>647</v>
      </c>
      <c r="G104" s="8">
        <f t="shared" si="6"/>
        <v>0.12916749850269515</v>
      </c>
      <c r="H104" s="6">
        <v>1476</v>
      </c>
      <c r="I104" s="6">
        <v>209</v>
      </c>
      <c r="J104" s="8">
        <f t="shared" si="7"/>
        <v>0.14159891598915988</v>
      </c>
      <c r="K104" s="6">
        <v>1582</v>
      </c>
      <c r="L104" s="6">
        <v>272</v>
      </c>
      <c r="M104" s="8">
        <f t="shared" si="8"/>
        <v>0.17193426042983564</v>
      </c>
      <c r="N104" s="6">
        <v>1248</v>
      </c>
      <c r="O104" s="6">
        <v>196</v>
      </c>
      <c r="P104" s="8">
        <f t="shared" si="9"/>
        <v>0.15705128205128205</v>
      </c>
    </row>
    <row r="105" spans="1:16" ht="12.75">
      <c r="A105" s="2" t="s">
        <v>94</v>
      </c>
      <c r="B105" s="6">
        <v>37699</v>
      </c>
      <c r="C105" s="6">
        <v>3765</v>
      </c>
      <c r="D105" s="8">
        <f t="shared" si="5"/>
        <v>0.09987002307753522</v>
      </c>
      <c r="E105" s="6">
        <v>28031</v>
      </c>
      <c r="F105" s="6">
        <v>2549</v>
      </c>
      <c r="G105" s="8">
        <f t="shared" si="6"/>
        <v>0.09093503620991046</v>
      </c>
      <c r="H105" s="6">
        <v>6282</v>
      </c>
      <c r="I105" s="6">
        <v>438</v>
      </c>
      <c r="J105" s="8">
        <f t="shared" si="7"/>
        <v>0.06972301814708691</v>
      </c>
      <c r="K105" s="6">
        <v>9640</v>
      </c>
      <c r="L105" s="6">
        <v>1190</v>
      </c>
      <c r="M105" s="8">
        <f t="shared" si="8"/>
        <v>0.12344398340248963</v>
      </c>
      <c r="N105" s="6">
        <v>7088</v>
      </c>
      <c r="O105" s="6">
        <v>805</v>
      </c>
      <c r="P105" s="8">
        <f t="shared" si="9"/>
        <v>0.11357223476297969</v>
      </c>
    </row>
    <row r="106" spans="1:16" ht="12.75">
      <c r="A106" s="2" t="s">
        <v>95</v>
      </c>
      <c r="B106" s="6">
        <v>11192</v>
      </c>
      <c r="C106" s="6">
        <v>938</v>
      </c>
      <c r="D106" s="8">
        <f t="shared" si="5"/>
        <v>0.08380986418870622</v>
      </c>
      <c r="E106" s="6">
        <v>8436</v>
      </c>
      <c r="F106" s="6">
        <v>610</v>
      </c>
      <c r="G106" s="8">
        <f t="shared" si="6"/>
        <v>0.07230915125651968</v>
      </c>
      <c r="H106" s="6">
        <v>2007</v>
      </c>
      <c r="I106" s="6">
        <v>164</v>
      </c>
      <c r="J106" s="8">
        <f t="shared" si="7"/>
        <v>0.0817140009965122</v>
      </c>
      <c r="K106" s="6">
        <v>2747</v>
      </c>
      <c r="L106" s="6">
        <v>326</v>
      </c>
      <c r="M106" s="8">
        <f t="shared" si="8"/>
        <v>0.11867491809246451</v>
      </c>
      <c r="N106" s="6">
        <v>2126</v>
      </c>
      <c r="O106" s="6">
        <v>262</v>
      </c>
      <c r="P106" s="8">
        <f t="shared" si="9"/>
        <v>0.12323612417685795</v>
      </c>
    </row>
    <row r="107" spans="1:16" ht="12.75">
      <c r="A107" s="2" t="s">
        <v>96</v>
      </c>
      <c r="B107" s="6">
        <v>18982</v>
      </c>
      <c r="C107" s="6">
        <v>1513</v>
      </c>
      <c r="D107" s="8">
        <f t="shared" si="5"/>
        <v>0.07970709092824782</v>
      </c>
      <c r="E107" s="6">
        <v>14164</v>
      </c>
      <c r="F107" s="6">
        <v>1195</v>
      </c>
      <c r="G107" s="8">
        <f t="shared" si="6"/>
        <v>0.08436882236656312</v>
      </c>
      <c r="H107" s="6">
        <v>3098</v>
      </c>
      <c r="I107" s="6">
        <v>326</v>
      </c>
      <c r="J107" s="8">
        <f t="shared" si="7"/>
        <v>0.105229180116204</v>
      </c>
      <c r="K107" s="6">
        <v>4808</v>
      </c>
      <c r="L107" s="6">
        <v>313</v>
      </c>
      <c r="M107" s="8">
        <f t="shared" si="8"/>
        <v>0.06509983361064892</v>
      </c>
      <c r="N107" s="6">
        <v>3748</v>
      </c>
      <c r="O107" s="6">
        <v>226</v>
      </c>
      <c r="P107" s="8">
        <f t="shared" si="9"/>
        <v>0.06029882604055496</v>
      </c>
    </row>
    <row r="108" spans="1:16" ht="12.75">
      <c r="A108" s="2" t="s">
        <v>97</v>
      </c>
      <c r="B108" s="6">
        <v>101276</v>
      </c>
      <c r="C108" s="6">
        <v>10434</v>
      </c>
      <c r="D108" s="8">
        <f t="shared" si="5"/>
        <v>0.10302539594770725</v>
      </c>
      <c r="E108" s="6">
        <v>73440</v>
      </c>
      <c r="F108" s="6">
        <v>6434</v>
      </c>
      <c r="G108" s="8">
        <f t="shared" si="6"/>
        <v>0.08760893246187364</v>
      </c>
      <c r="H108" s="6">
        <v>13044</v>
      </c>
      <c r="I108" s="6">
        <v>965</v>
      </c>
      <c r="J108" s="8">
        <f t="shared" si="7"/>
        <v>0.0739803741183686</v>
      </c>
      <c r="K108" s="6">
        <v>27582</v>
      </c>
      <c r="L108" s="6">
        <v>3754</v>
      </c>
      <c r="M108" s="8">
        <f t="shared" si="8"/>
        <v>0.13610325574650134</v>
      </c>
      <c r="N108" s="6">
        <v>20057</v>
      </c>
      <c r="O108" s="6">
        <v>2558</v>
      </c>
      <c r="P108" s="8">
        <f t="shared" si="9"/>
        <v>0.12753652091539114</v>
      </c>
    </row>
    <row r="109" spans="1:16" ht="12.75">
      <c r="A109" s="2" t="s">
        <v>98</v>
      </c>
      <c r="B109" s="6">
        <v>7767</v>
      </c>
      <c r="C109" s="6">
        <v>648</v>
      </c>
      <c r="D109" s="8">
        <f t="shared" si="5"/>
        <v>0.08342989571263036</v>
      </c>
      <c r="E109" s="6">
        <v>5879</v>
      </c>
      <c r="F109" s="6">
        <v>445</v>
      </c>
      <c r="G109" s="8">
        <f t="shared" si="6"/>
        <v>0.07569314509270283</v>
      </c>
      <c r="H109" s="6">
        <v>1416</v>
      </c>
      <c r="I109" s="6">
        <v>110</v>
      </c>
      <c r="J109" s="8">
        <f t="shared" si="7"/>
        <v>0.07768361581920905</v>
      </c>
      <c r="K109" s="6">
        <v>1864</v>
      </c>
      <c r="L109" s="6">
        <v>179</v>
      </c>
      <c r="M109" s="8">
        <f t="shared" si="8"/>
        <v>0.09603004291845493</v>
      </c>
      <c r="N109" s="6">
        <v>1427</v>
      </c>
      <c r="O109" s="6">
        <v>145</v>
      </c>
      <c r="P109" s="8">
        <f t="shared" si="9"/>
        <v>0.10161177295024527</v>
      </c>
    </row>
    <row r="110" spans="1:16" ht="12.75">
      <c r="A110" s="2" t="s">
        <v>99</v>
      </c>
      <c r="B110" s="6">
        <v>14007</v>
      </c>
      <c r="C110" s="6">
        <v>987</v>
      </c>
      <c r="D110" s="8">
        <f t="shared" si="5"/>
        <v>0.0704647676161919</v>
      </c>
      <c r="E110" s="6">
        <v>10530</v>
      </c>
      <c r="F110" s="6">
        <v>691</v>
      </c>
      <c r="G110" s="8">
        <f t="shared" si="6"/>
        <v>0.06562203228869895</v>
      </c>
      <c r="H110" s="6">
        <v>2768</v>
      </c>
      <c r="I110" s="6">
        <v>176</v>
      </c>
      <c r="J110" s="8">
        <f t="shared" si="7"/>
        <v>0.06358381502890173</v>
      </c>
      <c r="K110" s="6">
        <v>3436</v>
      </c>
      <c r="L110" s="6">
        <v>265</v>
      </c>
      <c r="M110" s="8">
        <f t="shared" si="8"/>
        <v>0.07712456344586728</v>
      </c>
      <c r="N110" s="6">
        <v>2654</v>
      </c>
      <c r="O110" s="6">
        <v>221</v>
      </c>
      <c r="P110" s="8">
        <f t="shared" si="9"/>
        <v>0.08327053504144687</v>
      </c>
    </row>
    <row r="112" spans="1:16" ht="12.75">
      <c r="A112" s="9" t="s">
        <v>106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2.75">
      <c r="A113" s="11" t="s">
        <v>113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2.75">
      <c r="A114" s="9" t="s">
        <v>114</v>
      </c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</sheetData>
  <mergeCells count="12">
    <mergeCell ref="K5:P5"/>
    <mergeCell ref="N6:P6"/>
    <mergeCell ref="K6:M6"/>
    <mergeCell ref="L7:M7"/>
    <mergeCell ref="O7:P7"/>
    <mergeCell ref="I7:J7"/>
    <mergeCell ref="H6:J6"/>
    <mergeCell ref="B5:J5"/>
    <mergeCell ref="B6:D6"/>
    <mergeCell ref="C7:D7"/>
    <mergeCell ref="F7:G7"/>
    <mergeCell ref="E6:G6"/>
  </mergeCells>
  <printOptions/>
  <pageMargins left="0.5" right="0.5" top="1" bottom="1" header="0.5" footer="0.5"/>
  <pageSetup fitToHeight="3" horizontalDpi="96" verticalDpi="96" orientation="landscape" scale="6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2003-01-27T20:36:57Z</cp:lastPrinted>
  <dcterms:created xsi:type="dcterms:W3CDTF">2002-02-05T20:38:50Z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