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180" windowHeight="8760" activeTab="0"/>
  </bookViews>
  <sheets>
    <sheet name="Migration by Sex" sheetId="1" r:id="rId1"/>
  </sheets>
  <definedNames>
    <definedName name="_xlnm.Print_Titles" localSheetId="0">'Migration by Sex'!$1:$9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<sst xmlns="http://schemas.openxmlformats.org/spreadsheetml/2006/main" count="348" uniqueCount="138">
  <si>
    <t>Universe: Population 5 years and over</t>
  </si>
  <si>
    <t>Domestic</t>
  </si>
  <si>
    <t>Total</t>
  </si>
  <si>
    <t>Population</t>
  </si>
  <si>
    <t>Same</t>
  </si>
  <si>
    <t xml:space="preserve">In-migrants </t>
  </si>
  <si>
    <t xml:space="preserve">Out-migrants </t>
  </si>
  <si>
    <t>net</t>
  </si>
  <si>
    <t>County of</t>
  </si>
  <si>
    <t>5 years</t>
  </si>
  <si>
    <t>residence</t>
  </si>
  <si>
    <t>From</t>
  </si>
  <si>
    <t>migration</t>
  </si>
  <si>
    <t>and over</t>
  </si>
  <si>
    <t>in 1995</t>
  </si>
  <si>
    <t>in 2000</t>
  </si>
  <si>
    <t>and 2000</t>
  </si>
  <si>
    <t>county</t>
  </si>
  <si>
    <t>abroad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</si>
  <si>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</si>
  <si>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</si>
  <si>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Sex</t>
  </si>
  <si>
    <t>Migration by Sex for Iowa Counties: 2000</t>
  </si>
  <si>
    <t>To</t>
  </si>
  <si>
    <t>Within</t>
  </si>
  <si>
    <t>same</t>
  </si>
  <si>
    <t>different</t>
  </si>
  <si>
    <t>state</t>
  </si>
  <si>
    <t>Male</t>
  </si>
  <si>
    <t>Female</t>
  </si>
  <si>
    <t xml:space="preserve">Adair 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</si>
  <si>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</si>
  <si>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</si>
  <si>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</si>
  <si>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</si>
  <si>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</si>
  <si>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</si>
  <si>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</si>
  <si>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</si>
  <si>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</si>
  <si>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</si>
  <si>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</si>
  <si>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</si>
  <si>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</si>
  <si>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</si>
  <si>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</si>
  <si>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</si>
  <si>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</si>
  <si>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</si>
  <si>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</si>
  <si>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</si>
  <si>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</si>
  <si>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</si>
  <si>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</si>
  <si>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</si>
  <si>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</si>
  <si>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</si>
  <si>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</si>
  <si>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</si>
  <si>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</si>
  <si>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</si>
  <si>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</si>
  <si>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</si>
  <si>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</si>
  <si>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</si>
  <si>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</si>
  <si>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</si>
  <si>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</si>
  <si>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</si>
  <si>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</si>
  <si>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</si>
  <si>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</si>
  <si>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</si>
  <si>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</si>
  <si>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</si>
  <si>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</si>
  <si>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</si>
  <si>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</si>
  <si>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</si>
  <si>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</si>
  <si>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</si>
  <si>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</si>
  <si>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</si>
  <si>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</si>
  <si>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</si>
  <si>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</si>
  <si>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</si>
  <si>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</si>
  <si>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</si>
  <si>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</si>
  <si>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</si>
  <si>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</si>
  <si>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</si>
  <si>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</si>
  <si>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</si>
  <si>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</si>
  <si>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</si>
  <si>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</si>
  <si>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</si>
  <si>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</si>
  <si>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</si>
  <si>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</si>
  <si>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</si>
  <si>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</si>
  <si>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</si>
  <si>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</si>
  <si>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</si>
  <si>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</si>
  <si>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</si>
  <si>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</si>
  <si>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</si>
  <si>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</si>
  <si>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</si>
  <si>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</si>
  <si>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</si>
  <si>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</si>
  <si>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</si>
  <si>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</si>
  <si>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</si>
  <si>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</si>
  <si>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</si>
  <si>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</si>
  <si>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</si>
  <si>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</si>
  <si>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</si>
  <si>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</si>
  <si>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</si>
  <si>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</si>
  <si>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</si>
  <si>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</si>
  <si>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</si>
  <si>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</si>
  <si>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</si>
  <si>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</si>
  <si>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</si>
  <si>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Movers between 1995 and 2000</t>
  </si>
  <si>
    <r>
      <t>1</t>
    </r>
    <r>
      <rPr>
        <sz val="10"/>
        <rFont val="Arial"/>
        <family val="0"/>
      </rPr>
      <t xml:space="preserve"> Domestic net migration is the number of in-migrants from other counties minus out-migrants to other counties. A positive net</t>
    </r>
  </si>
  <si>
    <r>
      <t>2</t>
    </r>
    <r>
      <rPr>
        <sz val="10"/>
        <rFont val="Arial"/>
        <family val="0"/>
      </rPr>
      <t xml:space="preserve"> Total net migration is the number of in-migrants from other counties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counties.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</si>
</sst>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3" max="3" width="11.00390625" style="0" customWidth="1"/>
    <col min="4" max="4" width="9.7109375" style="0" customWidth="1"/>
    <col min="6" max="6" width="8.421875" style="0" customWidth="1"/>
    <col min="9" max="9" width="8.28125" style="0" customWidth="1"/>
    <col min="10" max="10" width="8.140625" style="0" customWidth="1"/>
    <col min="13" max="13" width="10.28125" style="0" customWidth="1"/>
    <col min="14" max="14" width="10.140625" style="0" customWidth="1"/>
  </cols>
  <sheetData>
    <row r="1" spans="1:14" s="1" customFormat="1" ht="12.75">
      <c r="A1" s="1" t="s">
        <v>22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2.75">
      <c r="A2" s="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3:14" s="1" customFormat="1" ht="12.7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12.75">
      <c r="A4" s="2"/>
      <c r="B4" s="3"/>
      <c r="C4" s="12"/>
      <c r="D4" s="13"/>
      <c r="E4" s="23" t="s">
        <v>135</v>
      </c>
      <c r="F4" s="23"/>
      <c r="G4" s="23"/>
      <c r="H4" s="23"/>
      <c r="I4" s="23"/>
      <c r="J4" s="23"/>
      <c r="K4" s="23"/>
      <c r="L4" s="24"/>
      <c r="M4" s="4" t="s">
        <v>1</v>
      </c>
      <c r="N4" s="4" t="s">
        <v>2</v>
      </c>
    </row>
    <row r="5" spans="1:14" s="1" customFormat="1" ht="12.75">
      <c r="A5" s="5"/>
      <c r="B5" s="6"/>
      <c r="C5" s="6" t="s">
        <v>3</v>
      </c>
      <c r="D5" s="14" t="s">
        <v>4</v>
      </c>
      <c r="E5" s="14"/>
      <c r="F5" s="25" t="s">
        <v>5</v>
      </c>
      <c r="G5" s="26"/>
      <c r="H5" s="26"/>
      <c r="I5" s="27"/>
      <c r="J5" s="22" t="s">
        <v>6</v>
      </c>
      <c r="K5" s="23"/>
      <c r="L5" s="24"/>
      <c r="M5" s="6" t="s">
        <v>7</v>
      </c>
      <c r="N5" s="6" t="s">
        <v>7</v>
      </c>
    </row>
    <row r="6" spans="1:14" s="1" customFormat="1" ht="12.75">
      <c r="A6" s="8" t="s">
        <v>8</v>
      </c>
      <c r="B6" s="9"/>
      <c r="C6" s="6" t="s">
        <v>9</v>
      </c>
      <c r="D6" s="14" t="s">
        <v>10</v>
      </c>
      <c r="E6" s="14"/>
      <c r="F6" s="14"/>
      <c r="G6" s="14" t="s">
        <v>11</v>
      </c>
      <c r="H6" s="14" t="s">
        <v>11</v>
      </c>
      <c r="I6" s="15"/>
      <c r="J6" s="14"/>
      <c r="K6" s="14" t="s">
        <v>23</v>
      </c>
      <c r="L6" s="14" t="s">
        <v>23</v>
      </c>
      <c r="M6" s="6" t="s">
        <v>12</v>
      </c>
      <c r="N6" s="6" t="s">
        <v>12</v>
      </c>
    </row>
    <row r="7" spans="1:14" s="1" customFormat="1" ht="12.75">
      <c r="A7" s="5" t="s">
        <v>10</v>
      </c>
      <c r="B7" s="9"/>
      <c r="C7" s="6" t="s">
        <v>13</v>
      </c>
      <c r="D7" s="14" t="s">
        <v>14</v>
      </c>
      <c r="E7" s="14" t="s">
        <v>24</v>
      </c>
      <c r="F7" s="14"/>
      <c r="G7" s="14" t="s">
        <v>25</v>
      </c>
      <c r="H7" s="14" t="s">
        <v>26</v>
      </c>
      <c r="I7" s="14" t="s">
        <v>11</v>
      </c>
      <c r="J7" s="14"/>
      <c r="K7" s="14" t="s">
        <v>25</v>
      </c>
      <c r="L7" s="14" t="s">
        <v>26</v>
      </c>
      <c r="M7" s="6">
        <v>1995</v>
      </c>
      <c r="N7" s="6">
        <v>1995</v>
      </c>
    </row>
    <row r="8" spans="1:14" s="1" customFormat="1" ht="14.25">
      <c r="A8" s="10" t="s">
        <v>15</v>
      </c>
      <c r="B8" s="10" t="s">
        <v>21</v>
      </c>
      <c r="C8" s="7" t="s">
        <v>15</v>
      </c>
      <c r="D8" s="16" t="s">
        <v>16</v>
      </c>
      <c r="E8" s="16" t="s">
        <v>17</v>
      </c>
      <c r="F8" s="16" t="s">
        <v>2</v>
      </c>
      <c r="G8" s="16" t="s">
        <v>27</v>
      </c>
      <c r="H8" s="16" t="s">
        <v>27</v>
      </c>
      <c r="I8" s="16" t="s">
        <v>18</v>
      </c>
      <c r="J8" s="16" t="s">
        <v>2</v>
      </c>
      <c r="K8" s="16" t="s">
        <v>27</v>
      </c>
      <c r="L8" s="16" t="s">
        <v>27</v>
      </c>
      <c r="M8" s="7" t="s">
        <v>19</v>
      </c>
      <c r="N8" s="7" t="s">
        <v>20</v>
      </c>
    </row>
    <row r="10" spans="1:14" ht="12.75">
      <c r="A10" s="1" t="s">
        <v>30</v>
      </c>
      <c r="B10" t="s">
        <v>28</v>
      </c>
      <c r="C10" s="17">
        <v>3771</v>
      </c>
      <c r="D10" s="17">
        <v>2539</v>
      </c>
      <c r="E10" s="17">
        <v>653</v>
      </c>
      <c r="F10" s="17">
        <f>SUM(G10:I10)</f>
        <v>579</v>
      </c>
      <c r="G10" s="17">
        <v>370</v>
      </c>
      <c r="H10" s="17">
        <v>197</v>
      </c>
      <c r="I10" s="17">
        <v>12</v>
      </c>
      <c r="J10" s="17">
        <v>676</v>
      </c>
      <c r="K10" s="17">
        <v>563</v>
      </c>
      <c r="L10" s="17">
        <v>113</v>
      </c>
      <c r="M10" s="17">
        <v>-109</v>
      </c>
      <c r="N10" s="17">
        <f>F10-J10</f>
        <v>-97</v>
      </c>
    </row>
    <row r="11" spans="1:14" ht="12.75">
      <c r="A11" s="1"/>
      <c r="B11" t="s">
        <v>29</v>
      </c>
      <c r="C11" s="17">
        <v>4019</v>
      </c>
      <c r="D11" s="17">
        <v>2603</v>
      </c>
      <c r="E11" s="17">
        <v>657</v>
      </c>
      <c r="F11" s="17">
        <f aca="true" t="shared" si="0" ref="F11:F106">SUM(G11:I11)</f>
        <v>759</v>
      </c>
      <c r="G11" s="17">
        <v>454</v>
      </c>
      <c r="H11" s="17">
        <v>299</v>
      </c>
      <c r="I11" s="17">
        <v>6</v>
      </c>
      <c r="J11" s="17">
        <v>675</v>
      </c>
      <c r="K11" s="17">
        <v>575</v>
      </c>
      <c r="L11" s="17">
        <v>100</v>
      </c>
      <c r="M11" s="17">
        <v>78</v>
      </c>
      <c r="N11" s="17">
        <f aca="true" t="shared" si="1" ref="N11:N106">F11-J11</f>
        <v>84</v>
      </c>
    </row>
    <row r="12" spans="1:14" ht="12.75">
      <c r="A12" s="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" t="s">
        <v>31</v>
      </c>
      <c r="B13" t="s">
        <v>28</v>
      </c>
      <c r="C13" s="17">
        <v>2062</v>
      </c>
      <c r="D13" s="17">
        <v>1365</v>
      </c>
      <c r="E13" s="17">
        <v>306</v>
      </c>
      <c r="F13" s="17">
        <f t="shared" si="0"/>
        <v>391</v>
      </c>
      <c r="G13" s="17">
        <v>293</v>
      </c>
      <c r="H13" s="17">
        <v>98</v>
      </c>
      <c r="I13" s="17">
        <v>0</v>
      </c>
      <c r="J13" s="17">
        <v>291</v>
      </c>
      <c r="K13" s="17">
        <v>200</v>
      </c>
      <c r="L13" s="17">
        <v>91</v>
      </c>
      <c r="M13" s="17">
        <v>100</v>
      </c>
      <c r="N13" s="17">
        <f t="shared" si="1"/>
        <v>100</v>
      </c>
    </row>
    <row r="14" spans="1:14" ht="12.75">
      <c r="A14" s="1"/>
      <c r="B14" t="s">
        <v>29</v>
      </c>
      <c r="C14" s="17">
        <v>2161</v>
      </c>
      <c r="D14" s="17">
        <v>1397</v>
      </c>
      <c r="E14" s="17">
        <v>373</v>
      </c>
      <c r="F14" s="17">
        <f t="shared" si="0"/>
        <v>391</v>
      </c>
      <c r="G14" s="17">
        <v>291</v>
      </c>
      <c r="H14" s="17">
        <v>90</v>
      </c>
      <c r="I14" s="17">
        <v>10</v>
      </c>
      <c r="J14" s="17">
        <v>281</v>
      </c>
      <c r="K14" s="17">
        <v>210</v>
      </c>
      <c r="L14" s="17">
        <v>71</v>
      </c>
      <c r="M14" s="17">
        <v>100</v>
      </c>
      <c r="N14" s="17">
        <f t="shared" si="1"/>
        <v>110</v>
      </c>
    </row>
    <row r="15" spans="1:14" ht="12.75">
      <c r="A15" s="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" t="s">
        <v>32</v>
      </c>
      <c r="B16" t="s">
        <v>28</v>
      </c>
      <c r="C16" s="17">
        <v>6919</v>
      </c>
      <c r="D16" s="17">
        <v>4393</v>
      </c>
      <c r="E16" s="17">
        <v>1254</v>
      </c>
      <c r="F16" s="17">
        <f t="shared" si="0"/>
        <v>1272</v>
      </c>
      <c r="G16" s="17">
        <v>599</v>
      </c>
      <c r="H16" s="17">
        <v>326</v>
      </c>
      <c r="I16" s="17">
        <v>347</v>
      </c>
      <c r="J16" s="17">
        <v>987</v>
      </c>
      <c r="K16" s="17">
        <v>627</v>
      </c>
      <c r="L16" s="17">
        <v>360</v>
      </c>
      <c r="M16" s="17">
        <v>-62</v>
      </c>
      <c r="N16" s="17">
        <f t="shared" si="1"/>
        <v>285</v>
      </c>
    </row>
    <row r="17" spans="1:14" ht="12.75">
      <c r="A17" s="1"/>
      <c r="B17" t="s">
        <v>29</v>
      </c>
      <c r="C17" s="17">
        <v>6893</v>
      </c>
      <c r="D17" s="17">
        <v>4465</v>
      </c>
      <c r="E17" s="17">
        <v>1327</v>
      </c>
      <c r="F17" s="17">
        <f t="shared" si="0"/>
        <v>1101</v>
      </c>
      <c r="G17" s="17">
        <v>526</v>
      </c>
      <c r="H17" s="17">
        <v>356</v>
      </c>
      <c r="I17" s="17">
        <v>219</v>
      </c>
      <c r="J17" s="17">
        <v>1148</v>
      </c>
      <c r="K17" s="17">
        <v>643</v>
      </c>
      <c r="L17" s="17">
        <v>505</v>
      </c>
      <c r="M17" s="17">
        <v>-266</v>
      </c>
      <c r="N17" s="17">
        <f t="shared" si="1"/>
        <v>-47</v>
      </c>
    </row>
    <row r="18" spans="1:14" ht="12.75">
      <c r="A18" s="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" t="s">
        <v>33</v>
      </c>
      <c r="B19" t="s">
        <v>28</v>
      </c>
      <c r="C19" s="17">
        <v>6162</v>
      </c>
      <c r="D19" s="17">
        <v>3791</v>
      </c>
      <c r="E19" s="17">
        <v>1528</v>
      </c>
      <c r="F19" s="17">
        <f t="shared" si="0"/>
        <v>843</v>
      </c>
      <c r="G19" s="17">
        <v>487</v>
      </c>
      <c r="H19" s="17">
        <v>331</v>
      </c>
      <c r="I19" s="17">
        <v>25</v>
      </c>
      <c r="J19" s="17">
        <v>1338</v>
      </c>
      <c r="K19" s="17">
        <v>854</v>
      </c>
      <c r="L19" s="17">
        <v>484</v>
      </c>
      <c r="M19" s="17">
        <v>-520</v>
      </c>
      <c r="N19" s="17">
        <f t="shared" si="1"/>
        <v>-495</v>
      </c>
    </row>
    <row r="20" spans="1:14" ht="12.75">
      <c r="A20" s="1"/>
      <c r="B20" t="s">
        <v>29</v>
      </c>
      <c r="C20" s="17">
        <v>6788</v>
      </c>
      <c r="D20" s="17">
        <v>4009</v>
      </c>
      <c r="E20" s="17">
        <v>1749</v>
      </c>
      <c r="F20" s="17">
        <f t="shared" si="0"/>
        <v>1030</v>
      </c>
      <c r="G20" s="17">
        <v>680</v>
      </c>
      <c r="H20" s="17">
        <v>330</v>
      </c>
      <c r="I20" s="17">
        <v>20</v>
      </c>
      <c r="J20" s="17">
        <v>1408</v>
      </c>
      <c r="K20" s="17">
        <v>927</v>
      </c>
      <c r="L20" s="17">
        <v>481</v>
      </c>
      <c r="M20" s="17">
        <v>-398</v>
      </c>
      <c r="N20" s="17">
        <f t="shared" si="1"/>
        <v>-378</v>
      </c>
    </row>
    <row r="21" spans="1:14" ht="12.75">
      <c r="A21" s="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" t="s">
        <v>34</v>
      </c>
      <c r="B22" t="s">
        <v>28</v>
      </c>
      <c r="C22" s="17">
        <v>3076</v>
      </c>
      <c r="D22" s="17">
        <v>2195</v>
      </c>
      <c r="E22" s="17">
        <v>478</v>
      </c>
      <c r="F22" s="17">
        <f t="shared" si="0"/>
        <v>403</v>
      </c>
      <c r="G22" s="17">
        <v>256</v>
      </c>
      <c r="H22" s="17">
        <v>125</v>
      </c>
      <c r="I22" s="17">
        <v>22</v>
      </c>
      <c r="J22" s="17">
        <v>519</v>
      </c>
      <c r="K22" s="17">
        <v>395</v>
      </c>
      <c r="L22" s="17">
        <v>124</v>
      </c>
      <c r="M22" s="17">
        <v>-138</v>
      </c>
      <c r="N22" s="17">
        <f t="shared" si="1"/>
        <v>-116</v>
      </c>
    </row>
    <row r="23" spans="1:14" ht="12.75">
      <c r="A23" s="1"/>
      <c r="B23" t="s">
        <v>29</v>
      </c>
      <c r="C23" s="17">
        <v>3368</v>
      </c>
      <c r="D23" s="17">
        <v>2344</v>
      </c>
      <c r="E23" s="17">
        <v>513</v>
      </c>
      <c r="F23" s="17">
        <f t="shared" si="0"/>
        <v>511</v>
      </c>
      <c r="G23" s="17">
        <v>341</v>
      </c>
      <c r="H23" s="17">
        <v>161</v>
      </c>
      <c r="I23" s="17">
        <v>9</v>
      </c>
      <c r="J23" s="17">
        <v>611</v>
      </c>
      <c r="K23" s="17">
        <v>439</v>
      </c>
      <c r="L23" s="17">
        <v>172</v>
      </c>
      <c r="M23" s="17">
        <v>-109</v>
      </c>
      <c r="N23" s="17">
        <f t="shared" si="1"/>
        <v>-100</v>
      </c>
    </row>
    <row r="24" spans="1:14" ht="12.75">
      <c r="A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" t="s">
        <v>35</v>
      </c>
      <c r="B25" t="s">
        <v>28</v>
      </c>
      <c r="C25" s="17">
        <v>11819</v>
      </c>
      <c r="D25" s="17">
        <v>7035</v>
      </c>
      <c r="E25" s="17">
        <v>1992</v>
      </c>
      <c r="F25" s="17">
        <f t="shared" si="0"/>
        <v>2792</v>
      </c>
      <c r="G25" s="17">
        <v>2105</v>
      </c>
      <c r="H25" s="17">
        <v>630</v>
      </c>
      <c r="I25" s="17">
        <v>57</v>
      </c>
      <c r="J25" s="17">
        <v>2085</v>
      </c>
      <c r="K25" s="17">
        <v>1598</v>
      </c>
      <c r="L25" s="17">
        <v>487</v>
      </c>
      <c r="M25" s="17">
        <v>650</v>
      </c>
      <c r="N25" s="17">
        <f t="shared" si="1"/>
        <v>707</v>
      </c>
    </row>
    <row r="26" spans="1:14" ht="12.75">
      <c r="A26" s="1"/>
      <c r="B26" t="s">
        <v>29</v>
      </c>
      <c r="C26" s="17">
        <v>11855</v>
      </c>
      <c r="D26" s="17">
        <v>7358</v>
      </c>
      <c r="E26" s="17">
        <v>1943</v>
      </c>
      <c r="F26" s="17">
        <f t="shared" si="0"/>
        <v>2554</v>
      </c>
      <c r="G26" s="17">
        <v>1974</v>
      </c>
      <c r="H26" s="17">
        <v>565</v>
      </c>
      <c r="I26" s="17">
        <v>15</v>
      </c>
      <c r="J26" s="17">
        <v>2220</v>
      </c>
      <c r="K26" s="17">
        <v>1763</v>
      </c>
      <c r="L26" s="17">
        <v>457</v>
      </c>
      <c r="M26" s="17">
        <v>319</v>
      </c>
      <c r="N26" s="17">
        <f t="shared" si="1"/>
        <v>334</v>
      </c>
    </row>
    <row r="27" spans="1:14" ht="12.75">
      <c r="A27" s="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" t="s">
        <v>36</v>
      </c>
      <c r="B28" t="s">
        <v>28</v>
      </c>
      <c r="C28" s="17">
        <v>57598</v>
      </c>
      <c r="D28" s="17">
        <v>31458</v>
      </c>
      <c r="E28" s="17">
        <v>14390</v>
      </c>
      <c r="F28" s="17">
        <f t="shared" si="0"/>
        <v>11750</v>
      </c>
      <c r="G28" s="17">
        <v>6432</v>
      </c>
      <c r="H28" s="17">
        <v>3704</v>
      </c>
      <c r="I28" s="17">
        <v>1614</v>
      </c>
      <c r="J28" s="17">
        <v>11671</v>
      </c>
      <c r="K28" s="17">
        <v>6542</v>
      </c>
      <c r="L28" s="17">
        <v>5129</v>
      </c>
      <c r="M28" s="17">
        <v>-1535</v>
      </c>
      <c r="N28" s="17">
        <f t="shared" si="1"/>
        <v>79</v>
      </c>
    </row>
    <row r="29" spans="1:14" ht="12.75">
      <c r="A29" s="1"/>
      <c r="B29" t="s">
        <v>29</v>
      </c>
      <c r="C29" s="17">
        <v>62655</v>
      </c>
      <c r="D29" s="17">
        <v>34113</v>
      </c>
      <c r="E29" s="17">
        <v>15167</v>
      </c>
      <c r="F29" s="17">
        <f t="shared" si="0"/>
        <v>13375</v>
      </c>
      <c r="G29" s="17">
        <v>8292</v>
      </c>
      <c r="H29" s="17">
        <v>3483</v>
      </c>
      <c r="I29" s="17">
        <v>1600</v>
      </c>
      <c r="J29" s="17">
        <v>11803</v>
      </c>
      <c r="K29" s="17">
        <v>6350</v>
      </c>
      <c r="L29" s="17">
        <v>5453</v>
      </c>
      <c r="M29" s="17">
        <v>-28</v>
      </c>
      <c r="N29" s="17">
        <f t="shared" si="1"/>
        <v>1572</v>
      </c>
    </row>
    <row r="30" spans="1:14" ht="12.75">
      <c r="A30" s="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" t="s">
        <v>37</v>
      </c>
      <c r="B31" t="s">
        <v>28</v>
      </c>
      <c r="C31" s="17">
        <v>11998</v>
      </c>
      <c r="D31" s="17">
        <v>7247</v>
      </c>
      <c r="E31" s="17">
        <v>2341</v>
      </c>
      <c r="F31" s="17">
        <f t="shared" si="0"/>
        <v>2410</v>
      </c>
      <c r="G31" s="17">
        <v>1796</v>
      </c>
      <c r="H31" s="17">
        <v>579</v>
      </c>
      <c r="I31" s="17">
        <v>35</v>
      </c>
      <c r="J31" s="17">
        <v>1969</v>
      </c>
      <c r="K31" s="17">
        <v>1363</v>
      </c>
      <c r="L31" s="17">
        <v>606</v>
      </c>
      <c r="M31" s="17">
        <v>406</v>
      </c>
      <c r="N31" s="17">
        <f t="shared" si="1"/>
        <v>441</v>
      </c>
    </row>
    <row r="32" spans="1:14" ht="12.75">
      <c r="A32" s="1"/>
      <c r="B32" t="s">
        <v>29</v>
      </c>
      <c r="C32" s="17">
        <v>12633</v>
      </c>
      <c r="D32" s="17">
        <v>7680</v>
      </c>
      <c r="E32" s="17">
        <v>2646</v>
      </c>
      <c r="F32" s="17">
        <f t="shared" si="0"/>
        <v>2307</v>
      </c>
      <c r="G32" s="17">
        <v>1730</v>
      </c>
      <c r="H32" s="17">
        <v>545</v>
      </c>
      <c r="I32" s="17">
        <v>32</v>
      </c>
      <c r="J32" s="17">
        <v>2115</v>
      </c>
      <c r="K32" s="17">
        <v>1412</v>
      </c>
      <c r="L32" s="17">
        <v>703</v>
      </c>
      <c r="M32" s="17">
        <v>160</v>
      </c>
      <c r="N32" s="17">
        <f t="shared" si="1"/>
        <v>192</v>
      </c>
    </row>
    <row r="33" spans="1:14" ht="12.75">
      <c r="A33" s="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" t="s">
        <v>38</v>
      </c>
      <c r="B34" t="s">
        <v>28</v>
      </c>
      <c r="C34" s="17">
        <v>10553</v>
      </c>
      <c r="D34" s="17">
        <v>6531</v>
      </c>
      <c r="E34" s="17">
        <v>1735</v>
      </c>
      <c r="F34" s="17">
        <f t="shared" si="0"/>
        <v>2287</v>
      </c>
      <c r="G34" s="17">
        <v>1653</v>
      </c>
      <c r="H34" s="17">
        <v>615</v>
      </c>
      <c r="I34" s="17">
        <v>19</v>
      </c>
      <c r="J34" s="17">
        <v>2116</v>
      </c>
      <c r="K34" s="17">
        <v>1546</v>
      </c>
      <c r="L34" s="17">
        <v>570</v>
      </c>
      <c r="M34" s="17">
        <v>152</v>
      </c>
      <c r="N34" s="17">
        <f t="shared" si="1"/>
        <v>171</v>
      </c>
    </row>
    <row r="35" spans="1:14" ht="12.75">
      <c r="A35" s="1"/>
      <c r="B35" t="s">
        <v>29</v>
      </c>
      <c r="C35" s="17">
        <v>11476</v>
      </c>
      <c r="D35" s="17">
        <v>7127</v>
      </c>
      <c r="E35" s="17">
        <v>1764</v>
      </c>
      <c r="F35" s="17">
        <f t="shared" si="0"/>
        <v>2585</v>
      </c>
      <c r="G35" s="17">
        <v>1939</v>
      </c>
      <c r="H35" s="17">
        <v>613</v>
      </c>
      <c r="I35" s="17">
        <v>33</v>
      </c>
      <c r="J35" s="17">
        <v>2107</v>
      </c>
      <c r="K35" s="17">
        <v>1414</v>
      </c>
      <c r="L35" s="17">
        <v>693</v>
      </c>
      <c r="M35" s="17">
        <v>445</v>
      </c>
      <c r="N35" s="17">
        <f t="shared" si="1"/>
        <v>478</v>
      </c>
    </row>
    <row r="36" spans="1:14" ht="12.75">
      <c r="A36" s="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" t="s">
        <v>39</v>
      </c>
      <c r="B37" t="s">
        <v>28</v>
      </c>
      <c r="C37" s="17">
        <v>9723</v>
      </c>
      <c r="D37" s="17">
        <v>6115</v>
      </c>
      <c r="E37" s="17">
        <v>1984</v>
      </c>
      <c r="F37" s="17">
        <f t="shared" si="0"/>
        <v>1624</v>
      </c>
      <c r="G37" s="17">
        <v>1204</v>
      </c>
      <c r="H37" s="17">
        <v>416</v>
      </c>
      <c r="I37" s="17">
        <v>4</v>
      </c>
      <c r="J37" s="17">
        <v>1786</v>
      </c>
      <c r="K37" s="17">
        <v>1250</v>
      </c>
      <c r="L37" s="17">
        <v>536</v>
      </c>
      <c r="M37" s="17">
        <v>-166</v>
      </c>
      <c r="N37" s="17">
        <f t="shared" si="1"/>
        <v>-162</v>
      </c>
    </row>
    <row r="38" spans="1:14" ht="12.75">
      <c r="A38" s="1"/>
      <c r="B38" t="s">
        <v>29</v>
      </c>
      <c r="C38" s="17">
        <v>9926</v>
      </c>
      <c r="D38" s="17">
        <v>6244</v>
      </c>
      <c r="E38" s="17">
        <v>2135</v>
      </c>
      <c r="F38" s="17">
        <f t="shared" si="0"/>
        <v>1547</v>
      </c>
      <c r="G38" s="17">
        <v>1123</v>
      </c>
      <c r="H38" s="17">
        <v>415</v>
      </c>
      <c r="I38" s="17">
        <v>9</v>
      </c>
      <c r="J38" s="17">
        <v>2141</v>
      </c>
      <c r="K38" s="17">
        <v>1547</v>
      </c>
      <c r="L38" s="17">
        <v>594</v>
      </c>
      <c r="M38" s="17">
        <v>-603</v>
      </c>
      <c r="N38" s="17">
        <f t="shared" si="1"/>
        <v>-594</v>
      </c>
    </row>
    <row r="39" spans="1:14" ht="12.75">
      <c r="A39" s="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" t="s">
        <v>40</v>
      </c>
      <c r="B40" t="s">
        <v>28</v>
      </c>
      <c r="C40" s="17">
        <v>9642</v>
      </c>
      <c r="D40" s="17">
        <v>5305</v>
      </c>
      <c r="E40" s="17">
        <v>1815</v>
      </c>
      <c r="F40" s="17">
        <f t="shared" si="0"/>
        <v>2522</v>
      </c>
      <c r="G40" s="17">
        <v>984</v>
      </c>
      <c r="H40" s="17">
        <v>1053</v>
      </c>
      <c r="I40" s="17">
        <v>485</v>
      </c>
      <c r="J40" s="17">
        <v>2547</v>
      </c>
      <c r="K40" s="17">
        <v>1729</v>
      </c>
      <c r="L40" s="17">
        <v>818</v>
      </c>
      <c r="M40" s="17">
        <v>-510</v>
      </c>
      <c r="N40" s="17">
        <f t="shared" si="1"/>
        <v>-25</v>
      </c>
    </row>
    <row r="41" spans="1:14" ht="12.75">
      <c r="A41" s="1"/>
      <c r="B41" t="s">
        <v>29</v>
      </c>
      <c r="C41" s="17">
        <v>9584</v>
      </c>
      <c r="D41" s="17">
        <v>5442</v>
      </c>
      <c r="E41" s="17">
        <v>1792</v>
      </c>
      <c r="F41" s="17">
        <f t="shared" si="0"/>
        <v>2350</v>
      </c>
      <c r="G41" s="17">
        <v>1010</v>
      </c>
      <c r="H41" s="17">
        <v>938</v>
      </c>
      <c r="I41" s="17">
        <v>402</v>
      </c>
      <c r="J41" s="17">
        <v>2660</v>
      </c>
      <c r="K41" s="17">
        <v>1826</v>
      </c>
      <c r="L41" s="17">
        <v>834</v>
      </c>
      <c r="M41" s="17">
        <v>-712</v>
      </c>
      <c r="N41" s="17">
        <f t="shared" si="1"/>
        <v>-310</v>
      </c>
    </row>
    <row r="42" spans="1:14" ht="12.75">
      <c r="A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" t="s">
        <v>41</v>
      </c>
      <c r="B43" t="s">
        <v>28</v>
      </c>
      <c r="C43" s="17">
        <v>7052</v>
      </c>
      <c r="D43" s="17">
        <v>4760</v>
      </c>
      <c r="E43" s="17">
        <v>1181</v>
      </c>
      <c r="F43" s="17">
        <f t="shared" si="0"/>
        <v>1111</v>
      </c>
      <c r="G43" s="17">
        <v>858</v>
      </c>
      <c r="H43" s="17">
        <v>236</v>
      </c>
      <c r="I43" s="17">
        <v>17</v>
      </c>
      <c r="J43" s="17">
        <v>1089</v>
      </c>
      <c r="K43" s="17">
        <v>852</v>
      </c>
      <c r="L43" s="17">
        <v>237</v>
      </c>
      <c r="M43" s="17">
        <v>5</v>
      </c>
      <c r="N43" s="17">
        <f t="shared" si="1"/>
        <v>22</v>
      </c>
    </row>
    <row r="44" spans="1:14" ht="12.75">
      <c r="A44" s="1"/>
      <c r="B44" t="s">
        <v>29</v>
      </c>
      <c r="C44" s="17">
        <v>7392</v>
      </c>
      <c r="D44" s="17">
        <v>5201</v>
      </c>
      <c r="E44" s="17">
        <v>1114</v>
      </c>
      <c r="F44" s="17">
        <f t="shared" si="0"/>
        <v>1077</v>
      </c>
      <c r="G44" s="17">
        <v>844</v>
      </c>
      <c r="H44" s="17">
        <v>223</v>
      </c>
      <c r="I44" s="17">
        <v>10</v>
      </c>
      <c r="J44" s="17">
        <v>1317</v>
      </c>
      <c r="K44" s="17">
        <v>1093</v>
      </c>
      <c r="L44" s="17">
        <v>224</v>
      </c>
      <c r="M44" s="17">
        <v>-250</v>
      </c>
      <c r="N44" s="17">
        <f t="shared" si="1"/>
        <v>-240</v>
      </c>
    </row>
    <row r="45" spans="1:14" ht="12.75">
      <c r="A45" s="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" t="s">
        <v>42</v>
      </c>
      <c r="B46" t="s">
        <v>28</v>
      </c>
      <c r="C46" s="17">
        <v>5239</v>
      </c>
      <c r="D46" s="17">
        <v>3224</v>
      </c>
      <c r="E46" s="17">
        <v>883</v>
      </c>
      <c r="F46" s="17">
        <f t="shared" si="0"/>
        <v>1132</v>
      </c>
      <c r="G46" s="17">
        <v>850</v>
      </c>
      <c r="H46" s="17">
        <v>282</v>
      </c>
      <c r="I46" s="17">
        <v>0</v>
      </c>
      <c r="J46" s="17">
        <v>1066</v>
      </c>
      <c r="K46" s="17">
        <v>719</v>
      </c>
      <c r="L46" s="17">
        <v>347</v>
      </c>
      <c r="M46" s="17">
        <v>66</v>
      </c>
      <c r="N46" s="17">
        <f t="shared" si="1"/>
        <v>66</v>
      </c>
    </row>
    <row r="47" spans="1:14" ht="12.75">
      <c r="A47" s="1"/>
      <c r="B47" t="s">
        <v>29</v>
      </c>
      <c r="C47" s="17">
        <v>5317</v>
      </c>
      <c r="D47" s="17">
        <v>3416</v>
      </c>
      <c r="E47" s="17">
        <v>910</v>
      </c>
      <c r="F47" s="17">
        <f t="shared" si="0"/>
        <v>991</v>
      </c>
      <c r="G47" s="17">
        <v>726</v>
      </c>
      <c r="H47" s="17">
        <v>251</v>
      </c>
      <c r="I47" s="17">
        <v>14</v>
      </c>
      <c r="J47" s="17">
        <v>1040</v>
      </c>
      <c r="K47" s="17">
        <v>649</v>
      </c>
      <c r="L47" s="17">
        <v>391</v>
      </c>
      <c r="M47" s="17">
        <v>-63</v>
      </c>
      <c r="N47" s="17">
        <f t="shared" si="1"/>
        <v>-49</v>
      </c>
    </row>
    <row r="48" spans="1:14" ht="12.75">
      <c r="A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>
      <c r="A49" s="1" t="s">
        <v>43</v>
      </c>
      <c r="B49" t="s">
        <v>28</v>
      </c>
      <c r="C49" s="17">
        <v>9737</v>
      </c>
      <c r="D49" s="17">
        <v>6630</v>
      </c>
      <c r="E49" s="17">
        <v>1979</v>
      </c>
      <c r="F49" s="17">
        <f t="shared" si="0"/>
        <v>1128</v>
      </c>
      <c r="G49" s="17">
        <v>674</v>
      </c>
      <c r="H49" s="17">
        <v>429</v>
      </c>
      <c r="I49" s="17">
        <v>25</v>
      </c>
      <c r="J49" s="17">
        <v>1566</v>
      </c>
      <c r="K49" s="17">
        <v>1151</v>
      </c>
      <c r="L49" s="17">
        <v>415</v>
      </c>
      <c r="M49" s="17">
        <v>-463</v>
      </c>
      <c r="N49" s="17">
        <f t="shared" si="1"/>
        <v>-438</v>
      </c>
    </row>
    <row r="50" spans="1:14" ht="12.75">
      <c r="A50" s="1"/>
      <c r="B50" t="s">
        <v>29</v>
      </c>
      <c r="C50" s="17">
        <v>10389</v>
      </c>
      <c r="D50" s="17">
        <v>7047</v>
      </c>
      <c r="E50" s="17">
        <v>2066</v>
      </c>
      <c r="F50" s="17">
        <f t="shared" si="0"/>
        <v>1276</v>
      </c>
      <c r="G50" s="17">
        <v>887</v>
      </c>
      <c r="H50" s="17">
        <v>363</v>
      </c>
      <c r="I50" s="17">
        <v>26</v>
      </c>
      <c r="J50" s="17">
        <v>1628</v>
      </c>
      <c r="K50" s="17">
        <v>1168</v>
      </c>
      <c r="L50" s="17">
        <v>460</v>
      </c>
      <c r="M50" s="17">
        <v>-378</v>
      </c>
      <c r="N50" s="17">
        <f t="shared" si="1"/>
        <v>-352</v>
      </c>
    </row>
    <row r="51" spans="1:14" ht="12.75">
      <c r="A51" s="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" t="s">
        <v>44</v>
      </c>
      <c r="B52" t="s">
        <v>28</v>
      </c>
      <c r="C52" s="17">
        <v>6755</v>
      </c>
      <c r="D52" s="17">
        <v>4395</v>
      </c>
      <c r="E52" s="17">
        <v>1345</v>
      </c>
      <c r="F52" s="17">
        <f t="shared" si="0"/>
        <v>1015</v>
      </c>
      <c r="G52" s="17">
        <v>605</v>
      </c>
      <c r="H52" s="17">
        <v>380</v>
      </c>
      <c r="I52" s="17">
        <v>30</v>
      </c>
      <c r="J52" s="17">
        <v>1210</v>
      </c>
      <c r="K52" s="17">
        <v>840</v>
      </c>
      <c r="L52" s="17">
        <v>370</v>
      </c>
      <c r="M52" s="17">
        <v>-225</v>
      </c>
      <c r="N52" s="17">
        <f t="shared" si="1"/>
        <v>-195</v>
      </c>
    </row>
    <row r="53" spans="1:14" ht="12.75">
      <c r="A53" s="1"/>
      <c r="B53" t="s">
        <v>29</v>
      </c>
      <c r="C53" s="17">
        <v>7140</v>
      </c>
      <c r="D53" s="17">
        <v>4681</v>
      </c>
      <c r="E53" s="17">
        <v>1508</v>
      </c>
      <c r="F53" s="17">
        <f t="shared" si="0"/>
        <v>951</v>
      </c>
      <c r="G53" s="17">
        <v>628</v>
      </c>
      <c r="H53" s="17">
        <v>303</v>
      </c>
      <c r="I53" s="17">
        <v>20</v>
      </c>
      <c r="J53" s="17">
        <v>1089</v>
      </c>
      <c r="K53" s="17">
        <v>678</v>
      </c>
      <c r="L53" s="17">
        <v>411</v>
      </c>
      <c r="M53" s="17">
        <v>-158</v>
      </c>
      <c r="N53" s="17">
        <f t="shared" si="1"/>
        <v>-138</v>
      </c>
    </row>
    <row r="54" spans="1:14" ht="12.75">
      <c r="A54" s="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" t="s">
        <v>45</v>
      </c>
      <c r="B55" t="s">
        <v>28</v>
      </c>
      <c r="C55" s="17">
        <v>8404</v>
      </c>
      <c r="D55" s="17">
        <v>5108</v>
      </c>
      <c r="E55" s="17">
        <v>1513</v>
      </c>
      <c r="F55" s="17">
        <f t="shared" si="0"/>
        <v>1783</v>
      </c>
      <c r="G55" s="17">
        <v>1334</v>
      </c>
      <c r="H55" s="17">
        <v>430</v>
      </c>
      <c r="I55" s="17">
        <v>19</v>
      </c>
      <c r="J55" s="17">
        <v>1618</v>
      </c>
      <c r="K55" s="17">
        <v>1305</v>
      </c>
      <c r="L55" s="17">
        <v>313</v>
      </c>
      <c r="M55" s="17">
        <v>146</v>
      </c>
      <c r="N55" s="17">
        <f t="shared" si="1"/>
        <v>165</v>
      </c>
    </row>
    <row r="56" spans="1:14" ht="12.75">
      <c r="A56" s="1"/>
      <c r="B56" t="s">
        <v>29</v>
      </c>
      <c r="C56" s="17">
        <v>8684</v>
      </c>
      <c r="D56" s="17">
        <v>5291</v>
      </c>
      <c r="E56" s="17">
        <v>1640</v>
      </c>
      <c r="F56" s="17">
        <f t="shared" si="0"/>
        <v>1753</v>
      </c>
      <c r="G56" s="17">
        <v>1356</v>
      </c>
      <c r="H56" s="17">
        <v>372</v>
      </c>
      <c r="I56" s="17">
        <v>25</v>
      </c>
      <c r="J56" s="17">
        <v>1934</v>
      </c>
      <c r="K56" s="17">
        <v>1519</v>
      </c>
      <c r="L56" s="17">
        <v>415</v>
      </c>
      <c r="M56" s="17">
        <v>-206</v>
      </c>
      <c r="N56" s="17">
        <f t="shared" si="1"/>
        <v>-181</v>
      </c>
    </row>
    <row r="57" spans="1:14" ht="12.75">
      <c r="A57" s="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" t="s">
        <v>46</v>
      </c>
      <c r="B58" t="s">
        <v>28</v>
      </c>
      <c r="C58" s="17">
        <v>20755</v>
      </c>
      <c r="D58" s="17">
        <v>12158</v>
      </c>
      <c r="E58" s="17">
        <v>5069</v>
      </c>
      <c r="F58" s="17">
        <f t="shared" si="0"/>
        <v>3528</v>
      </c>
      <c r="G58" s="17">
        <v>2041</v>
      </c>
      <c r="H58" s="17">
        <v>1316</v>
      </c>
      <c r="I58" s="17">
        <v>171</v>
      </c>
      <c r="J58" s="17">
        <v>3825</v>
      </c>
      <c r="K58" s="17">
        <v>2209</v>
      </c>
      <c r="L58" s="17">
        <v>1616</v>
      </c>
      <c r="M58" s="17">
        <v>-468</v>
      </c>
      <c r="N58" s="17">
        <f t="shared" si="1"/>
        <v>-297</v>
      </c>
    </row>
    <row r="59" spans="1:14" ht="12.75">
      <c r="A59" s="1"/>
      <c r="B59" t="s">
        <v>29</v>
      </c>
      <c r="C59" s="17">
        <v>22863</v>
      </c>
      <c r="D59" s="17">
        <v>13462</v>
      </c>
      <c r="E59" s="17">
        <v>5837</v>
      </c>
      <c r="F59" s="17">
        <f t="shared" si="0"/>
        <v>3564</v>
      </c>
      <c r="G59" s="17">
        <v>2212</v>
      </c>
      <c r="H59" s="17">
        <v>1267</v>
      </c>
      <c r="I59" s="17">
        <v>85</v>
      </c>
      <c r="J59" s="17">
        <v>4018</v>
      </c>
      <c r="K59" s="17">
        <v>2283</v>
      </c>
      <c r="L59" s="17">
        <v>1735</v>
      </c>
      <c r="M59" s="17">
        <v>-539</v>
      </c>
      <c r="N59" s="17">
        <f t="shared" si="1"/>
        <v>-454</v>
      </c>
    </row>
    <row r="60" spans="1:14" ht="12.75">
      <c r="A60" s="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" t="s">
        <v>47</v>
      </c>
      <c r="B61" t="s">
        <v>28</v>
      </c>
      <c r="C61" s="17">
        <v>6092</v>
      </c>
      <c r="D61" s="17">
        <v>4022</v>
      </c>
      <c r="E61" s="17">
        <v>1112</v>
      </c>
      <c r="F61" s="17">
        <f t="shared" si="0"/>
        <v>958</v>
      </c>
      <c r="G61" s="17">
        <v>642</v>
      </c>
      <c r="H61" s="17">
        <v>307</v>
      </c>
      <c r="I61" s="17">
        <v>9</v>
      </c>
      <c r="J61" s="17">
        <v>1404</v>
      </c>
      <c r="K61" s="17">
        <v>924</v>
      </c>
      <c r="L61" s="17">
        <v>480</v>
      </c>
      <c r="M61" s="17">
        <v>-455</v>
      </c>
      <c r="N61" s="17">
        <f t="shared" si="1"/>
        <v>-446</v>
      </c>
    </row>
    <row r="62" spans="1:14" ht="12.75">
      <c r="A62" s="1"/>
      <c r="B62" t="s">
        <v>29</v>
      </c>
      <c r="C62" s="17">
        <v>6246</v>
      </c>
      <c r="D62" s="17">
        <v>4223</v>
      </c>
      <c r="E62" s="17">
        <v>1210</v>
      </c>
      <c r="F62" s="17">
        <f t="shared" si="0"/>
        <v>813</v>
      </c>
      <c r="G62" s="17">
        <v>503</v>
      </c>
      <c r="H62" s="17">
        <v>306</v>
      </c>
      <c r="I62" s="17">
        <v>4</v>
      </c>
      <c r="J62" s="17">
        <v>1357</v>
      </c>
      <c r="K62" s="17">
        <v>887</v>
      </c>
      <c r="L62" s="17">
        <v>470</v>
      </c>
      <c r="M62" s="17">
        <v>-548</v>
      </c>
      <c r="N62" s="17">
        <f t="shared" si="1"/>
        <v>-544</v>
      </c>
    </row>
    <row r="63" spans="1:14" ht="12.75">
      <c r="A63" s="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" t="s">
        <v>48</v>
      </c>
      <c r="B64" t="s">
        <v>28</v>
      </c>
      <c r="C64" s="17">
        <v>6200</v>
      </c>
      <c r="D64" s="17">
        <v>4223</v>
      </c>
      <c r="E64" s="17">
        <v>1238</v>
      </c>
      <c r="F64" s="17">
        <f t="shared" si="0"/>
        <v>739</v>
      </c>
      <c r="G64" s="17">
        <v>581</v>
      </c>
      <c r="H64" s="17">
        <v>152</v>
      </c>
      <c r="I64" s="17">
        <v>6</v>
      </c>
      <c r="J64" s="17">
        <v>1006</v>
      </c>
      <c r="K64" s="17">
        <v>776</v>
      </c>
      <c r="L64" s="17">
        <v>230</v>
      </c>
      <c r="M64" s="17">
        <v>-273</v>
      </c>
      <c r="N64" s="17">
        <f t="shared" si="1"/>
        <v>-267</v>
      </c>
    </row>
    <row r="65" spans="1:14" ht="12.75">
      <c r="A65" s="1"/>
      <c r="B65" t="s">
        <v>29</v>
      </c>
      <c r="C65" s="17">
        <v>6147</v>
      </c>
      <c r="D65" s="17">
        <v>4150</v>
      </c>
      <c r="E65" s="17">
        <v>1148</v>
      </c>
      <c r="F65" s="17">
        <f t="shared" si="0"/>
        <v>849</v>
      </c>
      <c r="G65" s="17">
        <v>622</v>
      </c>
      <c r="H65" s="17">
        <v>190</v>
      </c>
      <c r="I65" s="17">
        <v>37</v>
      </c>
      <c r="J65" s="17">
        <v>1308</v>
      </c>
      <c r="K65" s="17">
        <v>1004</v>
      </c>
      <c r="L65" s="17">
        <v>304</v>
      </c>
      <c r="M65" s="17">
        <v>-496</v>
      </c>
      <c r="N65" s="17">
        <f t="shared" si="1"/>
        <v>-459</v>
      </c>
    </row>
    <row r="66" spans="1:14" ht="12.75">
      <c r="A66" s="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" t="s">
        <v>49</v>
      </c>
      <c r="B67" t="s">
        <v>28</v>
      </c>
      <c r="C67" s="17">
        <v>4202</v>
      </c>
      <c r="D67" s="17">
        <v>2342</v>
      </c>
      <c r="E67" s="17">
        <v>803</v>
      </c>
      <c r="F67" s="17">
        <f t="shared" si="0"/>
        <v>1057</v>
      </c>
      <c r="G67" s="17">
        <v>658</v>
      </c>
      <c r="H67" s="17">
        <v>370</v>
      </c>
      <c r="I67" s="17">
        <v>29</v>
      </c>
      <c r="J67" s="17">
        <v>943</v>
      </c>
      <c r="K67" s="17">
        <v>692</v>
      </c>
      <c r="L67" s="17">
        <v>251</v>
      </c>
      <c r="M67" s="17">
        <v>85</v>
      </c>
      <c r="N67" s="17">
        <f t="shared" si="1"/>
        <v>114</v>
      </c>
    </row>
    <row r="68" spans="1:14" ht="12.75">
      <c r="A68" s="1"/>
      <c r="B68" t="s">
        <v>29</v>
      </c>
      <c r="C68" s="17">
        <v>4367</v>
      </c>
      <c r="D68" s="17">
        <v>2537</v>
      </c>
      <c r="E68" s="17">
        <v>720</v>
      </c>
      <c r="F68" s="17">
        <f t="shared" si="0"/>
        <v>1110</v>
      </c>
      <c r="G68" s="17">
        <v>793</v>
      </c>
      <c r="H68" s="17">
        <v>280</v>
      </c>
      <c r="I68" s="17">
        <v>37</v>
      </c>
      <c r="J68" s="17">
        <v>806</v>
      </c>
      <c r="K68" s="17">
        <v>608</v>
      </c>
      <c r="L68" s="17">
        <v>198</v>
      </c>
      <c r="M68" s="17">
        <v>267</v>
      </c>
      <c r="N68" s="17">
        <f t="shared" si="1"/>
        <v>304</v>
      </c>
    </row>
    <row r="69" spans="1:14" ht="12.75">
      <c r="A69" s="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" t="s">
        <v>50</v>
      </c>
      <c r="B70" t="s">
        <v>28</v>
      </c>
      <c r="C70" s="17">
        <v>7850</v>
      </c>
      <c r="D70" s="17">
        <v>4676</v>
      </c>
      <c r="E70" s="17">
        <v>1681</v>
      </c>
      <c r="F70" s="17">
        <f t="shared" si="0"/>
        <v>1493</v>
      </c>
      <c r="G70" s="17">
        <v>811</v>
      </c>
      <c r="H70" s="17">
        <v>606</v>
      </c>
      <c r="I70" s="17">
        <v>76</v>
      </c>
      <c r="J70" s="17">
        <v>1499</v>
      </c>
      <c r="K70" s="17">
        <v>1035</v>
      </c>
      <c r="L70" s="17">
        <v>464</v>
      </c>
      <c r="M70" s="17">
        <v>-82</v>
      </c>
      <c r="N70" s="17">
        <f t="shared" si="1"/>
        <v>-6</v>
      </c>
    </row>
    <row r="71" spans="1:14" ht="12.75">
      <c r="A71" s="1"/>
      <c r="B71" t="s">
        <v>29</v>
      </c>
      <c r="C71" s="17">
        <v>8438</v>
      </c>
      <c r="D71" s="17">
        <v>5138</v>
      </c>
      <c r="E71" s="17">
        <v>1796</v>
      </c>
      <c r="F71" s="17">
        <f t="shared" si="0"/>
        <v>1504</v>
      </c>
      <c r="G71" s="17">
        <v>956</v>
      </c>
      <c r="H71" s="17">
        <v>526</v>
      </c>
      <c r="I71" s="17">
        <v>22</v>
      </c>
      <c r="J71" s="17">
        <v>1646</v>
      </c>
      <c r="K71" s="17">
        <v>1079</v>
      </c>
      <c r="L71" s="17">
        <v>567</v>
      </c>
      <c r="M71" s="17">
        <v>-164</v>
      </c>
      <c r="N71" s="17">
        <f t="shared" si="1"/>
        <v>-142</v>
      </c>
    </row>
    <row r="72" spans="1:14" ht="12.75">
      <c r="A72" s="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" t="s">
        <v>51</v>
      </c>
      <c r="B73" t="s">
        <v>28</v>
      </c>
      <c r="C73" s="17">
        <v>8644</v>
      </c>
      <c r="D73" s="17">
        <v>5778</v>
      </c>
      <c r="E73" s="17">
        <v>1600</v>
      </c>
      <c r="F73" s="17">
        <f t="shared" si="0"/>
        <v>1266</v>
      </c>
      <c r="G73" s="17">
        <v>731</v>
      </c>
      <c r="H73" s="17">
        <v>476</v>
      </c>
      <c r="I73" s="17">
        <v>59</v>
      </c>
      <c r="J73" s="17">
        <v>1462</v>
      </c>
      <c r="K73" s="17">
        <v>1019</v>
      </c>
      <c r="L73" s="17">
        <v>443</v>
      </c>
      <c r="M73" s="17">
        <v>-255</v>
      </c>
      <c r="N73" s="17">
        <f t="shared" si="1"/>
        <v>-196</v>
      </c>
    </row>
    <row r="74" spans="1:14" ht="12.75">
      <c r="A74" s="1"/>
      <c r="B74" t="s">
        <v>29</v>
      </c>
      <c r="C74" s="17">
        <v>8968</v>
      </c>
      <c r="D74" s="17">
        <v>6078</v>
      </c>
      <c r="E74" s="17">
        <v>1665</v>
      </c>
      <c r="F74" s="17">
        <f t="shared" si="0"/>
        <v>1225</v>
      </c>
      <c r="G74" s="17">
        <v>693</v>
      </c>
      <c r="H74" s="17">
        <v>486</v>
      </c>
      <c r="I74" s="17">
        <v>46</v>
      </c>
      <c r="J74" s="17">
        <v>1570</v>
      </c>
      <c r="K74" s="17">
        <v>1034</v>
      </c>
      <c r="L74" s="17">
        <v>536</v>
      </c>
      <c r="M74" s="17">
        <v>-391</v>
      </c>
      <c r="N74" s="17">
        <f t="shared" si="1"/>
        <v>-345</v>
      </c>
    </row>
    <row r="75" spans="1:14" ht="12.75">
      <c r="A75" s="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" t="s">
        <v>52</v>
      </c>
      <c r="B76" t="s">
        <v>28</v>
      </c>
      <c r="C76" s="17">
        <v>22809</v>
      </c>
      <c r="D76" s="17">
        <v>13831</v>
      </c>
      <c r="E76" s="17">
        <v>5533</v>
      </c>
      <c r="F76" s="17">
        <f t="shared" si="0"/>
        <v>3445</v>
      </c>
      <c r="G76" s="17">
        <v>1531</v>
      </c>
      <c r="H76" s="17">
        <v>1799</v>
      </c>
      <c r="I76" s="17">
        <v>115</v>
      </c>
      <c r="J76" s="17">
        <v>4135</v>
      </c>
      <c r="K76" s="17">
        <v>1986</v>
      </c>
      <c r="L76" s="17">
        <v>2149</v>
      </c>
      <c r="M76" s="17">
        <v>-805</v>
      </c>
      <c r="N76" s="17">
        <f t="shared" si="1"/>
        <v>-690</v>
      </c>
    </row>
    <row r="77" spans="1:14" ht="12.75">
      <c r="A77" s="1"/>
      <c r="B77" t="s">
        <v>29</v>
      </c>
      <c r="C77" s="17">
        <v>24140</v>
      </c>
      <c r="D77" s="17">
        <v>14097</v>
      </c>
      <c r="E77" s="17">
        <v>6596</v>
      </c>
      <c r="F77" s="17">
        <f t="shared" si="0"/>
        <v>3447</v>
      </c>
      <c r="G77" s="17">
        <v>1596</v>
      </c>
      <c r="H77" s="17">
        <v>1667</v>
      </c>
      <c r="I77" s="17">
        <v>184</v>
      </c>
      <c r="J77" s="17">
        <v>4025</v>
      </c>
      <c r="K77" s="17">
        <v>1992</v>
      </c>
      <c r="L77" s="17">
        <v>2033</v>
      </c>
      <c r="M77" s="17">
        <v>-762</v>
      </c>
      <c r="N77" s="17">
        <f t="shared" si="1"/>
        <v>-578</v>
      </c>
    </row>
    <row r="78" spans="1:14" ht="12.75">
      <c r="A78" s="1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>
      <c r="A79" s="1" t="s">
        <v>53</v>
      </c>
      <c r="B79" t="s">
        <v>28</v>
      </c>
      <c r="C79" s="17">
        <v>7955</v>
      </c>
      <c r="D79" s="17">
        <v>4988</v>
      </c>
      <c r="E79" s="17">
        <v>1263</v>
      </c>
      <c r="F79" s="17">
        <f t="shared" si="0"/>
        <v>1704</v>
      </c>
      <c r="G79" s="17">
        <v>736</v>
      </c>
      <c r="H79" s="17">
        <v>685</v>
      </c>
      <c r="I79" s="17">
        <v>283</v>
      </c>
      <c r="J79" s="17">
        <v>1371</v>
      </c>
      <c r="K79" s="17">
        <v>855</v>
      </c>
      <c r="L79" s="17">
        <v>516</v>
      </c>
      <c r="M79" s="17">
        <v>50</v>
      </c>
      <c r="N79" s="17">
        <f t="shared" si="1"/>
        <v>333</v>
      </c>
    </row>
    <row r="80" spans="1:14" ht="12.75">
      <c r="A80" s="1"/>
      <c r="B80" t="s">
        <v>29</v>
      </c>
      <c r="C80" s="17">
        <v>7890</v>
      </c>
      <c r="D80" s="17">
        <v>4923</v>
      </c>
      <c r="E80" s="17">
        <v>1538</v>
      </c>
      <c r="F80" s="17">
        <f t="shared" si="0"/>
        <v>1429</v>
      </c>
      <c r="G80" s="17">
        <v>640</v>
      </c>
      <c r="H80" s="17">
        <v>514</v>
      </c>
      <c r="I80" s="17">
        <v>275</v>
      </c>
      <c r="J80" s="17">
        <v>1593</v>
      </c>
      <c r="K80" s="17">
        <v>945</v>
      </c>
      <c r="L80" s="17">
        <v>648</v>
      </c>
      <c r="M80" s="17">
        <v>-439</v>
      </c>
      <c r="N80" s="17">
        <f t="shared" si="1"/>
        <v>-164</v>
      </c>
    </row>
    <row r="81" spans="1:14" ht="12.75">
      <c r="A81" s="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" t="s">
        <v>54</v>
      </c>
      <c r="B82" t="s">
        <v>28</v>
      </c>
      <c r="C82" s="17">
        <v>18439</v>
      </c>
      <c r="D82" s="17">
        <v>9618</v>
      </c>
      <c r="E82" s="17">
        <v>2840</v>
      </c>
      <c r="F82" s="17">
        <f t="shared" si="0"/>
        <v>5981</v>
      </c>
      <c r="G82" s="17">
        <v>3989</v>
      </c>
      <c r="H82" s="17">
        <v>1707</v>
      </c>
      <c r="I82" s="17">
        <v>285</v>
      </c>
      <c r="J82" s="17">
        <v>3942</v>
      </c>
      <c r="K82" s="17">
        <v>2838</v>
      </c>
      <c r="L82" s="17">
        <v>1104</v>
      </c>
      <c r="M82" s="17">
        <v>1754</v>
      </c>
      <c r="N82" s="17">
        <f t="shared" si="1"/>
        <v>2039</v>
      </c>
    </row>
    <row r="83" spans="1:14" ht="12.75">
      <c r="A83" s="1"/>
      <c r="B83" t="s">
        <v>29</v>
      </c>
      <c r="C83" s="17">
        <v>19005</v>
      </c>
      <c r="D83" s="17">
        <v>9946</v>
      </c>
      <c r="E83" s="17">
        <v>2895</v>
      </c>
      <c r="F83" s="17">
        <f t="shared" si="0"/>
        <v>6164</v>
      </c>
      <c r="G83" s="17">
        <v>4445</v>
      </c>
      <c r="H83" s="17">
        <v>1560</v>
      </c>
      <c r="I83" s="17">
        <v>159</v>
      </c>
      <c r="J83" s="17">
        <v>4259</v>
      </c>
      <c r="K83" s="17">
        <v>2981</v>
      </c>
      <c r="L83" s="17">
        <v>1278</v>
      </c>
      <c r="M83" s="17">
        <v>1746</v>
      </c>
      <c r="N83" s="17">
        <f t="shared" si="1"/>
        <v>1905</v>
      </c>
    </row>
    <row r="84" spans="1:14" ht="12.75">
      <c r="A84" s="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" t="s">
        <v>55</v>
      </c>
      <c r="B85" t="s">
        <v>28</v>
      </c>
      <c r="C85" s="17">
        <v>3899</v>
      </c>
      <c r="D85" s="17">
        <v>2473</v>
      </c>
      <c r="E85" s="17">
        <v>826</v>
      </c>
      <c r="F85" s="17">
        <f t="shared" si="0"/>
        <v>600</v>
      </c>
      <c r="G85" s="17">
        <v>349</v>
      </c>
      <c r="H85" s="17">
        <v>241</v>
      </c>
      <c r="I85" s="17">
        <v>10</v>
      </c>
      <c r="J85" s="17">
        <v>686</v>
      </c>
      <c r="K85" s="17">
        <v>495</v>
      </c>
      <c r="L85" s="17">
        <v>191</v>
      </c>
      <c r="M85" s="17">
        <v>-96</v>
      </c>
      <c r="N85" s="17">
        <f t="shared" si="1"/>
        <v>-86</v>
      </c>
    </row>
    <row r="86" spans="1:14" ht="12.75">
      <c r="A86" s="1"/>
      <c r="B86" t="s">
        <v>29</v>
      </c>
      <c r="C86" s="17">
        <v>4037</v>
      </c>
      <c r="D86" s="17">
        <v>2665</v>
      </c>
      <c r="E86" s="17">
        <v>819</v>
      </c>
      <c r="F86" s="17">
        <f t="shared" si="0"/>
        <v>553</v>
      </c>
      <c r="G86" s="17">
        <v>318</v>
      </c>
      <c r="H86" s="17">
        <v>216</v>
      </c>
      <c r="I86" s="17">
        <v>19</v>
      </c>
      <c r="J86" s="17">
        <v>682</v>
      </c>
      <c r="K86" s="17">
        <v>481</v>
      </c>
      <c r="L86" s="17">
        <v>201</v>
      </c>
      <c r="M86" s="17">
        <v>-148</v>
      </c>
      <c r="N86" s="17">
        <f t="shared" si="1"/>
        <v>-129</v>
      </c>
    </row>
    <row r="87" spans="1:14" ht="12.75">
      <c r="A87" s="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" t="s">
        <v>56</v>
      </c>
      <c r="B88" t="s">
        <v>28</v>
      </c>
      <c r="C88" s="17">
        <v>3990</v>
      </c>
      <c r="D88" s="17">
        <v>2049</v>
      </c>
      <c r="E88" s="17">
        <v>717</v>
      </c>
      <c r="F88" s="17">
        <f t="shared" si="0"/>
        <v>1224</v>
      </c>
      <c r="G88" s="17">
        <v>441</v>
      </c>
      <c r="H88" s="17">
        <v>726</v>
      </c>
      <c r="I88" s="17">
        <v>57</v>
      </c>
      <c r="J88" s="17">
        <v>1058</v>
      </c>
      <c r="K88" s="17">
        <v>605</v>
      </c>
      <c r="L88" s="17">
        <v>453</v>
      </c>
      <c r="M88" s="17">
        <v>109</v>
      </c>
      <c r="N88" s="17">
        <f t="shared" si="1"/>
        <v>166</v>
      </c>
    </row>
    <row r="89" spans="1:14" ht="12.75">
      <c r="A89" s="1"/>
      <c r="B89" t="s">
        <v>29</v>
      </c>
      <c r="C89" s="17">
        <v>4218</v>
      </c>
      <c r="D89" s="17">
        <v>2363</v>
      </c>
      <c r="E89" s="17">
        <v>727</v>
      </c>
      <c r="F89" s="17">
        <f t="shared" si="0"/>
        <v>1128</v>
      </c>
      <c r="G89" s="17">
        <v>437</v>
      </c>
      <c r="H89" s="17">
        <v>640</v>
      </c>
      <c r="I89" s="17">
        <v>51</v>
      </c>
      <c r="J89" s="17">
        <v>1188</v>
      </c>
      <c r="K89" s="17">
        <v>676</v>
      </c>
      <c r="L89" s="17">
        <v>512</v>
      </c>
      <c r="M89" s="17">
        <v>-111</v>
      </c>
      <c r="N89" s="17">
        <f t="shared" si="1"/>
        <v>-60</v>
      </c>
    </row>
    <row r="90" spans="1:14" ht="12.75">
      <c r="A90" s="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" t="s">
        <v>57</v>
      </c>
      <c r="B91" t="s">
        <v>28</v>
      </c>
      <c r="C91" s="17">
        <v>8547</v>
      </c>
      <c r="D91" s="17">
        <v>5572</v>
      </c>
      <c r="E91" s="17">
        <v>1870</v>
      </c>
      <c r="F91" s="17">
        <f t="shared" si="0"/>
        <v>1105</v>
      </c>
      <c r="G91" s="17">
        <v>783</v>
      </c>
      <c r="H91" s="17">
        <v>302</v>
      </c>
      <c r="I91" s="17">
        <v>20</v>
      </c>
      <c r="J91" s="17">
        <v>1388</v>
      </c>
      <c r="K91" s="17">
        <v>1134</v>
      </c>
      <c r="L91" s="17">
        <v>254</v>
      </c>
      <c r="M91" s="17">
        <v>-303</v>
      </c>
      <c r="N91" s="17">
        <f t="shared" si="1"/>
        <v>-283</v>
      </c>
    </row>
    <row r="92" spans="1:14" ht="12.75">
      <c r="A92" s="1"/>
      <c r="B92" t="s">
        <v>29</v>
      </c>
      <c r="C92" s="17">
        <v>8684</v>
      </c>
      <c r="D92" s="17">
        <v>5942</v>
      </c>
      <c r="E92" s="17">
        <v>1640</v>
      </c>
      <c r="F92" s="17">
        <f t="shared" si="0"/>
        <v>1102</v>
      </c>
      <c r="G92" s="17">
        <v>836</v>
      </c>
      <c r="H92" s="17">
        <v>262</v>
      </c>
      <c r="I92" s="17">
        <v>4</v>
      </c>
      <c r="J92" s="17">
        <v>1600</v>
      </c>
      <c r="K92" s="17">
        <v>1266</v>
      </c>
      <c r="L92" s="17">
        <v>334</v>
      </c>
      <c r="M92" s="17">
        <v>-502</v>
      </c>
      <c r="N92" s="17">
        <f t="shared" si="1"/>
        <v>-498</v>
      </c>
    </row>
    <row r="93" spans="1:14" ht="12.75">
      <c r="A93" s="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" t="s">
        <v>58</v>
      </c>
      <c r="B94" t="s">
        <v>28</v>
      </c>
      <c r="C94" s="17">
        <v>19168</v>
      </c>
      <c r="D94" s="17">
        <v>11184</v>
      </c>
      <c r="E94" s="17">
        <v>5216</v>
      </c>
      <c r="F94" s="17">
        <f t="shared" si="0"/>
        <v>2768</v>
      </c>
      <c r="G94" s="17">
        <v>1277</v>
      </c>
      <c r="H94" s="17">
        <v>1294</v>
      </c>
      <c r="I94" s="17">
        <v>197</v>
      </c>
      <c r="J94" s="17">
        <v>3153</v>
      </c>
      <c r="K94" s="17">
        <v>1590</v>
      </c>
      <c r="L94" s="17">
        <v>1563</v>
      </c>
      <c r="M94" s="17">
        <v>-582</v>
      </c>
      <c r="N94" s="17">
        <f t="shared" si="1"/>
        <v>-385</v>
      </c>
    </row>
    <row r="95" spans="1:14" ht="12.75">
      <c r="A95" s="1"/>
      <c r="B95" t="s">
        <v>29</v>
      </c>
      <c r="C95" s="17">
        <v>20601</v>
      </c>
      <c r="D95" s="17">
        <v>12277</v>
      </c>
      <c r="E95" s="17">
        <v>5347</v>
      </c>
      <c r="F95" s="17">
        <f t="shared" si="0"/>
        <v>2977</v>
      </c>
      <c r="G95" s="17">
        <v>1436</v>
      </c>
      <c r="H95" s="17">
        <v>1412</v>
      </c>
      <c r="I95" s="17">
        <v>129</v>
      </c>
      <c r="J95" s="17">
        <v>3510</v>
      </c>
      <c r="K95" s="17">
        <v>1585</v>
      </c>
      <c r="L95" s="17">
        <v>1925</v>
      </c>
      <c r="M95" s="17">
        <v>-662</v>
      </c>
      <c r="N95" s="17">
        <f t="shared" si="1"/>
        <v>-533</v>
      </c>
    </row>
    <row r="96" spans="1:14" ht="12.75">
      <c r="A96" s="1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" t="s">
        <v>59</v>
      </c>
      <c r="B97" t="s">
        <v>28</v>
      </c>
      <c r="C97" s="17">
        <v>7515</v>
      </c>
      <c r="D97" s="17">
        <v>4536</v>
      </c>
      <c r="E97" s="17">
        <v>1424</v>
      </c>
      <c r="F97" s="17">
        <f t="shared" si="0"/>
        <v>1555</v>
      </c>
      <c r="G97" s="17">
        <v>957</v>
      </c>
      <c r="H97" s="17">
        <v>577</v>
      </c>
      <c r="I97" s="17">
        <v>21</v>
      </c>
      <c r="J97" s="17">
        <v>1393</v>
      </c>
      <c r="K97" s="17">
        <v>720</v>
      </c>
      <c r="L97" s="17">
        <v>673</v>
      </c>
      <c r="M97" s="17">
        <v>141</v>
      </c>
      <c r="N97" s="17">
        <f t="shared" si="1"/>
        <v>162</v>
      </c>
    </row>
    <row r="98" spans="1:14" ht="12.75">
      <c r="A98" s="1"/>
      <c r="B98" t="s">
        <v>29</v>
      </c>
      <c r="C98" s="17">
        <v>8043</v>
      </c>
      <c r="D98" s="17">
        <v>4654</v>
      </c>
      <c r="E98" s="17">
        <v>1552</v>
      </c>
      <c r="F98" s="17">
        <f t="shared" si="0"/>
        <v>1837</v>
      </c>
      <c r="G98" s="17">
        <v>1087</v>
      </c>
      <c r="H98" s="17">
        <v>742</v>
      </c>
      <c r="I98" s="17">
        <v>8</v>
      </c>
      <c r="J98" s="17">
        <v>1509</v>
      </c>
      <c r="K98" s="17">
        <v>783</v>
      </c>
      <c r="L98" s="17">
        <v>726</v>
      </c>
      <c r="M98" s="17">
        <v>320</v>
      </c>
      <c r="N98" s="17">
        <f t="shared" si="1"/>
        <v>328</v>
      </c>
    </row>
    <row r="99" spans="1:14" ht="12.75">
      <c r="A99" s="1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>
      <c r="A100" s="1" t="s">
        <v>60</v>
      </c>
      <c r="B100" t="s">
        <v>28</v>
      </c>
      <c r="C100" s="17">
        <v>40217</v>
      </c>
      <c r="D100" s="17">
        <v>24028</v>
      </c>
      <c r="E100" s="17">
        <v>10263</v>
      </c>
      <c r="F100" s="17">
        <f t="shared" si="0"/>
        <v>5926</v>
      </c>
      <c r="G100" s="17">
        <v>2235</v>
      </c>
      <c r="H100" s="17">
        <v>3097</v>
      </c>
      <c r="I100" s="17">
        <v>594</v>
      </c>
      <c r="J100" s="17">
        <v>6621</v>
      </c>
      <c r="K100" s="17">
        <v>3055</v>
      </c>
      <c r="L100" s="17">
        <v>3566</v>
      </c>
      <c r="M100" s="17">
        <v>-1289</v>
      </c>
      <c r="N100" s="17">
        <f t="shared" si="1"/>
        <v>-695</v>
      </c>
    </row>
    <row r="101" spans="1:14" ht="12.75">
      <c r="A101" s="1"/>
      <c r="B101" t="s">
        <v>29</v>
      </c>
      <c r="C101" s="17">
        <v>42967</v>
      </c>
      <c r="D101" s="17">
        <v>25870</v>
      </c>
      <c r="E101" s="17">
        <v>10868</v>
      </c>
      <c r="F101" s="17">
        <f t="shared" si="0"/>
        <v>6229</v>
      </c>
      <c r="G101" s="17">
        <v>2310</v>
      </c>
      <c r="H101" s="17">
        <v>3445</v>
      </c>
      <c r="I101" s="17">
        <v>474</v>
      </c>
      <c r="J101" s="17">
        <v>6538</v>
      </c>
      <c r="K101" s="17">
        <v>3044</v>
      </c>
      <c r="L101" s="17">
        <v>3494</v>
      </c>
      <c r="M101" s="17">
        <v>-783</v>
      </c>
      <c r="N101" s="17">
        <f t="shared" si="1"/>
        <v>-309</v>
      </c>
    </row>
    <row r="102" spans="1:14" ht="12.75">
      <c r="A102" s="1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" t="s">
        <v>61</v>
      </c>
      <c r="B103" t="s">
        <v>28</v>
      </c>
      <c r="C103" s="17">
        <v>5047</v>
      </c>
      <c r="D103" s="17">
        <v>3040</v>
      </c>
      <c r="E103" s="17">
        <v>1184</v>
      </c>
      <c r="F103" s="17">
        <f t="shared" si="0"/>
        <v>823</v>
      </c>
      <c r="G103" s="17">
        <v>413</v>
      </c>
      <c r="H103" s="17">
        <v>359</v>
      </c>
      <c r="I103" s="17">
        <v>51</v>
      </c>
      <c r="J103" s="17">
        <v>999</v>
      </c>
      <c r="K103" s="17">
        <v>668</v>
      </c>
      <c r="L103" s="17">
        <v>331</v>
      </c>
      <c r="M103" s="17">
        <v>-227</v>
      </c>
      <c r="N103" s="17">
        <f t="shared" si="1"/>
        <v>-176</v>
      </c>
    </row>
    <row r="104" spans="1:14" ht="12.75">
      <c r="A104" s="1"/>
      <c r="B104" t="s">
        <v>29</v>
      </c>
      <c r="C104" s="17">
        <v>5391</v>
      </c>
      <c r="D104" s="17">
        <v>3358</v>
      </c>
      <c r="E104" s="17">
        <v>1165</v>
      </c>
      <c r="F104" s="17">
        <f t="shared" si="0"/>
        <v>868</v>
      </c>
      <c r="G104" s="17">
        <v>403</v>
      </c>
      <c r="H104" s="17">
        <v>439</v>
      </c>
      <c r="I104" s="17">
        <v>26</v>
      </c>
      <c r="J104" s="17">
        <v>979</v>
      </c>
      <c r="K104" s="17">
        <v>605</v>
      </c>
      <c r="L104" s="17">
        <v>374</v>
      </c>
      <c r="M104" s="17">
        <v>-137</v>
      </c>
      <c r="N104" s="17">
        <f t="shared" si="1"/>
        <v>-111</v>
      </c>
    </row>
    <row r="105" spans="1:14" ht="12.75">
      <c r="A105" s="1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" t="s">
        <v>62</v>
      </c>
      <c r="B106" t="s">
        <v>28</v>
      </c>
      <c r="C106" s="17">
        <v>10205</v>
      </c>
      <c r="D106" s="17">
        <v>6256</v>
      </c>
      <c r="E106" s="17">
        <v>2167</v>
      </c>
      <c r="F106" s="17">
        <f t="shared" si="0"/>
        <v>1782</v>
      </c>
      <c r="G106" s="17">
        <v>1097</v>
      </c>
      <c r="H106" s="17">
        <v>605</v>
      </c>
      <c r="I106" s="17">
        <v>80</v>
      </c>
      <c r="J106" s="17">
        <v>1799</v>
      </c>
      <c r="K106" s="17">
        <v>1338</v>
      </c>
      <c r="L106" s="17">
        <v>461</v>
      </c>
      <c r="M106" s="17">
        <v>-97</v>
      </c>
      <c r="N106" s="17">
        <f t="shared" si="1"/>
        <v>-17</v>
      </c>
    </row>
    <row r="107" spans="1:14" ht="12.75">
      <c r="A107" s="1"/>
      <c r="B107" t="s">
        <v>29</v>
      </c>
      <c r="C107" s="17">
        <v>10513</v>
      </c>
      <c r="D107" s="17">
        <v>6616</v>
      </c>
      <c r="E107" s="17">
        <v>2193</v>
      </c>
      <c r="F107" s="17">
        <f aca="true" t="shared" si="2" ref="F107:F202">SUM(G107:I107)</f>
        <v>1704</v>
      </c>
      <c r="G107" s="17">
        <v>1134</v>
      </c>
      <c r="H107" s="17">
        <v>519</v>
      </c>
      <c r="I107" s="17">
        <v>51</v>
      </c>
      <c r="J107" s="17">
        <v>2023</v>
      </c>
      <c r="K107" s="17">
        <v>1637</v>
      </c>
      <c r="L107" s="17">
        <v>386</v>
      </c>
      <c r="M107" s="17">
        <v>-370</v>
      </c>
      <c r="N107" s="17">
        <f aca="true" t="shared" si="3" ref="N107:N202">F107-J107</f>
        <v>-319</v>
      </c>
    </row>
    <row r="108" spans="1:14" ht="12.75">
      <c r="A108" s="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2.75">
      <c r="A109" s="1" t="s">
        <v>63</v>
      </c>
      <c r="B109" t="s">
        <v>28</v>
      </c>
      <c r="C109" s="17">
        <v>7571</v>
      </c>
      <c r="D109" s="17">
        <v>4731</v>
      </c>
      <c r="E109" s="17">
        <v>1693</v>
      </c>
      <c r="F109" s="17">
        <f t="shared" si="2"/>
        <v>1147</v>
      </c>
      <c r="G109" s="17">
        <v>741</v>
      </c>
      <c r="H109" s="17">
        <v>362</v>
      </c>
      <c r="I109" s="17">
        <v>44</v>
      </c>
      <c r="J109" s="17">
        <v>1435</v>
      </c>
      <c r="K109" s="17">
        <v>973</v>
      </c>
      <c r="L109" s="17">
        <v>462</v>
      </c>
      <c r="M109" s="17">
        <v>-332</v>
      </c>
      <c r="N109" s="17">
        <f t="shared" si="3"/>
        <v>-288</v>
      </c>
    </row>
    <row r="110" spans="1:14" ht="12.75">
      <c r="A110" s="1"/>
      <c r="B110" t="s">
        <v>29</v>
      </c>
      <c r="C110" s="17">
        <v>8298</v>
      </c>
      <c r="D110" s="17">
        <v>5018</v>
      </c>
      <c r="E110" s="17">
        <v>2031</v>
      </c>
      <c r="F110" s="17">
        <f t="shared" si="2"/>
        <v>1249</v>
      </c>
      <c r="G110" s="17">
        <v>879</v>
      </c>
      <c r="H110" s="17">
        <v>343</v>
      </c>
      <c r="I110" s="17">
        <v>27</v>
      </c>
      <c r="J110" s="17">
        <v>1621</v>
      </c>
      <c r="K110" s="17">
        <v>1119</v>
      </c>
      <c r="L110" s="17">
        <v>502</v>
      </c>
      <c r="M110" s="17">
        <v>-399</v>
      </c>
      <c r="N110" s="17">
        <f t="shared" si="3"/>
        <v>-372</v>
      </c>
    </row>
    <row r="111" spans="1:14" ht="12.75">
      <c r="A111" s="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>
      <c r="A112" s="1" t="s">
        <v>64</v>
      </c>
      <c r="B112" t="s">
        <v>28</v>
      </c>
      <c r="C112" s="17">
        <v>4938</v>
      </c>
      <c r="D112" s="17">
        <v>3262</v>
      </c>
      <c r="E112" s="17">
        <v>793</v>
      </c>
      <c r="F112" s="17">
        <f t="shared" si="2"/>
        <v>883</v>
      </c>
      <c r="G112" s="17">
        <v>568</v>
      </c>
      <c r="H112" s="17">
        <v>197</v>
      </c>
      <c r="I112" s="17">
        <v>118</v>
      </c>
      <c r="J112" s="17">
        <v>1119</v>
      </c>
      <c r="K112" s="17">
        <v>859</v>
      </c>
      <c r="L112" s="17">
        <v>260</v>
      </c>
      <c r="M112" s="17">
        <v>-354</v>
      </c>
      <c r="N112" s="17">
        <f t="shared" si="3"/>
        <v>-236</v>
      </c>
    </row>
    <row r="113" spans="1:14" ht="12.75">
      <c r="A113" s="1"/>
      <c r="B113" t="s">
        <v>29</v>
      </c>
      <c r="C113" s="17">
        <v>5156</v>
      </c>
      <c r="D113" s="17">
        <v>3466</v>
      </c>
      <c r="E113" s="17">
        <v>805</v>
      </c>
      <c r="F113" s="17">
        <f t="shared" si="2"/>
        <v>885</v>
      </c>
      <c r="G113" s="17">
        <v>578</v>
      </c>
      <c r="H113" s="17">
        <v>223</v>
      </c>
      <c r="I113" s="17">
        <v>84</v>
      </c>
      <c r="J113" s="17">
        <v>1029</v>
      </c>
      <c r="K113" s="17">
        <v>781</v>
      </c>
      <c r="L113" s="17">
        <v>248</v>
      </c>
      <c r="M113" s="17">
        <v>-228</v>
      </c>
      <c r="N113" s="17">
        <f t="shared" si="3"/>
        <v>-144</v>
      </c>
    </row>
    <row r="114" spans="1:14" ht="12.75">
      <c r="A114" s="1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.75">
      <c r="A115" s="1" t="s">
        <v>65</v>
      </c>
      <c r="B115" t="s">
        <v>28</v>
      </c>
      <c r="C115" s="17">
        <v>3694</v>
      </c>
      <c r="D115" s="17">
        <v>2258</v>
      </c>
      <c r="E115" s="17">
        <v>608</v>
      </c>
      <c r="F115" s="17">
        <f t="shared" si="2"/>
        <v>828</v>
      </c>
      <c r="G115" s="17">
        <v>356</v>
      </c>
      <c r="H115" s="17">
        <v>437</v>
      </c>
      <c r="I115" s="17">
        <v>35</v>
      </c>
      <c r="J115" s="17">
        <v>768</v>
      </c>
      <c r="K115" s="17">
        <v>386</v>
      </c>
      <c r="L115" s="17">
        <v>382</v>
      </c>
      <c r="M115" s="17">
        <v>25</v>
      </c>
      <c r="N115" s="17">
        <f t="shared" si="3"/>
        <v>60</v>
      </c>
    </row>
    <row r="116" spans="1:14" ht="12.75">
      <c r="A116" s="1"/>
      <c r="B116" t="s">
        <v>29</v>
      </c>
      <c r="C116" s="17">
        <v>3882</v>
      </c>
      <c r="D116" s="17">
        <v>2404</v>
      </c>
      <c r="E116" s="17">
        <v>588</v>
      </c>
      <c r="F116" s="17">
        <f t="shared" si="2"/>
        <v>890</v>
      </c>
      <c r="G116" s="17">
        <v>460</v>
      </c>
      <c r="H116" s="17">
        <v>420</v>
      </c>
      <c r="I116" s="17">
        <v>10</v>
      </c>
      <c r="J116" s="17">
        <v>737</v>
      </c>
      <c r="K116" s="17">
        <v>368</v>
      </c>
      <c r="L116" s="17">
        <v>369</v>
      </c>
      <c r="M116" s="17">
        <v>143</v>
      </c>
      <c r="N116" s="17">
        <f t="shared" si="3"/>
        <v>153</v>
      </c>
    </row>
    <row r="117" spans="1:14" ht="12.75">
      <c r="A117" s="1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.75">
      <c r="A118" s="1" t="s">
        <v>66</v>
      </c>
      <c r="B118" t="s">
        <v>28</v>
      </c>
      <c r="C118" s="17">
        <v>4778</v>
      </c>
      <c r="D118" s="17">
        <v>3121</v>
      </c>
      <c r="E118" s="17">
        <v>863</v>
      </c>
      <c r="F118" s="17">
        <f t="shared" si="2"/>
        <v>794</v>
      </c>
      <c r="G118" s="17">
        <v>494</v>
      </c>
      <c r="H118" s="17">
        <v>267</v>
      </c>
      <c r="I118" s="17">
        <v>33</v>
      </c>
      <c r="J118" s="17">
        <v>692</v>
      </c>
      <c r="K118" s="17">
        <v>503</v>
      </c>
      <c r="L118" s="17">
        <v>189</v>
      </c>
      <c r="M118" s="17">
        <v>69</v>
      </c>
      <c r="N118" s="17">
        <f t="shared" si="3"/>
        <v>102</v>
      </c>
    </row>
    <row r="119" spans="1:14" ht="12.75">
      <c r="A119" s="1"/>
      <c r="B119" t="s">
        <v>29</v>
      </c>
      <c r="C119" s="17">
        <v>4980</v>
      </c>
      <c r="D119" s="17">
        <v>3200</v>
      </c>
      <c r="E119" s="17">
        <v>975</v>
      </c>
      <c r="F119" s="17">
        <f t="shared" si="2"/>
        <v>805</v>
      </c>
      <c r="G119" s="17">
        <v>534</v>
      </c>
      <c r="H119" s="17">
        <v>239</v>
      </c>
      <c r="I119" s="17">
        <v>32</v>
      </c>
      <c r="J119" s="17">
        <v>1020</v>
      </c>
      <c r="K119" s="17">
        <v>737</v>
      </c>
      <c r="L119" s="17">
        <v>283</v>
      </c>
      <c r="M119" s="17">
        <v>-247</v>
      </c>
      <c r="N119" s="17">
        <f t="shared" si="3"/>
        <v>-215</v>
      </c>
    </row>
    <row r="120" spans="1:14" ht="12.75">
      <c r="A120" s="1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2.75">
      <c r="A121" s="1" t="s">
        <v>67</v>
      </c>
      <c r="B121" t="s">
        <v>28</v>
      </c>
      <c r="C121" s="17">
        <v>5704</v>
      </c>
      <c r="D121" s="17">
        <v>3856</v>
      </c>
      <c r="E121" s="17">
        <v>802</v>
      </c>
      <c r="F121" s="17">
        <f t="shared" si="2"/>
        <v>1046</v>
      </c>
      <c r="G121" s="17">
        <v>824</v>
      </c>
      <c r="H121" s="17">
        <v>208</v>
      </c>
      <c r="I121" s="17">
        <v>14</v>
      </c>
      <c r="J121" s="17">
        <v>1192</v>
      </c>
      <c r="K121" s="17">
        <v>933</v>
      </c>
      <c r="L121" s="17">
        <v>259</v>
      </c>
      <c r="M121" s="17">
        <v>-160</v>
      </c>
      <c r="N121" s="17">
        <f t="shared" si="3"/>
        <v>-146</v>
      </c>
    </row>
    <row r="122" spans="1:14" ht="12.75">
      <c r="A122" s="1"/>
      <c r="B122" t="s">
        <v>29</v>
      </c>
      <c r="C122" s="17">
        <v>5992</v>
      </c>
      <c r="D122" s="17">
        <v>4139</v>
      </c>
      <c r="E122" s="17">
        <v>773</v>
      </c>
      <c r="F122" s="17">
        <f t="shared" si="2"/>
        <v>1080</v>
      </c>
      <c r="G122" s="17">
        <v>900</v>
      </c>
      <c r="H122" s="17">
        <v>165</v>
      </c>
      <c r="I122" s="17">
        <v>15</v>
      </c>
      <c r="J122" s="17">
        <v>1238</v>
      </c>
      <c r="K122" s="17">
        <v>944</v>
      </c>
      <c r="L122" s="17">
        <v>294</v>
      </c>
      <c r="M122" s="17">
        <v>-173</v>
      </c>
      <c r="N122" s="17">
        <f t="shared" si="3"/>
        <v>-158</v>
      </c>
    </row>
    <row r="123" spans="1:14" ht="12.75">
      <c r="A123" s="1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2.75">
      <c r="A124" s="1" t="s">
        <v>68</v>
      </c>
      <c r="B124" t="s">
        <v>28</v>
      </c>
      <c r="C124" s="17">
        <v>5277</v>
      </c>
      <c r="D124" s="17">
        <v>3245</v>
      </c>
      <c r="E124" s="17">
        <v>785</v>
      </c>
      <c r="F124" s="17">
        <f t="shared" si="2"/>
        <v>1247</v>
      </c>
      <c r="G124" s="17">
        <v>943</v>
      </c>
      <c r="H124" s="17">
        <v>290</v>
      </c>
      <c r="I124" s="17">
        <v>14</v>
      </c>
      <c r="J124" s="17">
        <v>1779</v>
      </c>
      <c r="K124" s="17">
        <v>849</v>
      </c>
      <c r="L124" s="17">
        <v>930</v>
      </c>
      <c r="M124" s="17">
        <v>-546</v>
      </c>
      <c r="N124" s="17">
        <f t="shared" si="3"/>
        <v>-532</v>
      </c>
    </row>
    <row r="125" spans="1:14" ht="12.75">
      <c r="A125" s="1"/>
      <c r="B125" t="s">
        <v>29</v>
      </c>
      <c r="C125" s="17">
        <v>5461</v>
      </c>
      <c r="D125" s="17">
        <v>3424</v>
      </c>
      <c r="E125" s="17">
        <v>837</v>
      </c>
      <c r="F125" s="17">
        <f t="shared" si="2"/>
        <v>1200</v>
      </c>
      <c r="G125" s="17">
        <v>950</v>
      </c>
      <c r="H125" s="17">
        <v>233</v>
      </c>
      <c r="I125" s="17">
        <v>17</v>
      </c>
      <c r="J125" s="17">
        <v>1088</v>
      </c>
      <c r="K125" s="17">
        <v>896</v>
      </c>
      <c r="L125" s="17">
        <v>192</v>
      </c>
      <c r="M125" s="17">
        <v>95</v>
      </c>
      <c r="N125" s="17">
        <f t="shared" si="3"/>
        <v>112</v>
      </c>
    </row>
    <row r="126" spans="1:14" ht="12.75">
      <c r="A126" s="1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2.75">
      <c r="A127" s="1" t="s">
        <v>69</v>
      </c>
      <c r="B127" t="s">
        <v>28</v>
      </c>
      <c r="C127" s="17">
        <v>7561</v>
      </c>
      <c r="D127" s="17">
        <v>4639</v>
      </c>
      <c r="E127" s="17">
        <v>1509</v>
      </c>
      <c r="F127" s="17">
        <f t="shared" si="2"/>
        <v>1413</v>
      </c>
      <c r="G127" s="17">
        <v>852</v>
      </c>
      <c r="H127" s="17">
        <v>518</v>
      </c>
      <c r="I127" s="17">
        <v>43</v>
      </c>
      <c r="J127" s="17">
        <v>1301</v>
      </c>
      <c r="K127" s="17">
        <v>1017</v>
      </c>
      <c r="L127" s="17">
        <v>284</v>
      </c>
      <c r="M127" s="17">
        <v>69</v>
      </c>
      <c r="N127" s="17">
        <f t="shared" si="3"/>
        <v>112</v>
      </c>
    </row>
    <row r="128" spans="1:14" ht="12.75">
      <c r="A128" s="1"/>
      <c r="B128" t="s">
        <v>29</v>
      </c>
      <c r="C128" s="17">
        <v>7819</v>
      </c>
      <c r="D128" s="17">
        <v>4984</v>
      </c>
      <c r="E128" s="17">
        <v>1512</v>
      </c>
      <c r="F128" s="17">
        <f t="shared" si="2"/>
        <v>1323</v>
      </c>
      <c r="G128" s="17">
        <v>848</v>
      </c>
      <c r="H128" s="17">
        <v>415</v>
      </c>
      <c r="I128" s="17">
        <v>60</v>
      </c>
      <c r="J128" s="17">
        <v>1336</v>
      </c>
      <c r="K128" s="17">
        <v>1015</v>
      </c>
      <c r="L128" s="17">
        <v>321</v>
      </c>
      <c r="M128" s="17">
        <v>-73</v>
      </c>
      <c r="N128" s="17">
        <f t="shared" si="3"/>
        <v>-13</v>
      </c>
    </row>
    <row r="129" spans="1:14" ht="12.75">
      <c r="A129" s="1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2.75">
      <c r="A130" s="1" t="s">
        <v>70</v>
      </c>
      <c r="B130" t="s">
        <v>28</v>
      </c>
      <c r="C130" s="17">
        <v>5591</v>
      </c>
      <c r="D130" s="17">
        <v>3682</v>
      </c>
      <c r="E130" s="17">
        <v>923</v>
      </c>
      <c r="F130" s="17">
        <f t="shared" si="2"/>
        <v>986</v>
      </c>
      <c r="G130" s="17">
        <v>605</v>
      </c>
      <c r="H130" s="17">
        <v>327</v>
      </c>
      <c r="I130" s="17">
        <v>54</v>
      </c>
      <c r="J130" s="17">
        <v>1053</v>
      </c>
      <c r="K130" s="17">
        <v>751</v>
      </c>
      <c r="L130" s="17">
        <v>302</v>
      </c>
      <c r="M130" s="17">
        <v>-121</v>
      </c>
      <c r="N130" s="17">
        <f t="shared" si="3"/>
        <v>-67</v>
      </c>
    </row>
    <row r="131" spans="1:14" ht="12.75">
      <c r="A131" s="1"/>
      <c r="B131" t="s">
        <v>29</v>
      </c>
      <c r="C131" s="17">
        <v>5780</v>
      </c>
      <c r="D131" s="17">
        <v>3834</v>
      </c>
      <c r="E131" s="17">
        <v>963</v>
      </c>
      <c r="F131" s="17">
        <f t="shared" si="2"/>
        <v>983</v>
      </c>
      <c r="G131" s="17">
        <v>674</v>
      </c>
      <c r="H131" s="17">
        <v>279</v>
      </c>
      <c r="I131" s="17">
        <v>30</v>
      </c>
      <c r="J131" s="17">
        <v>1154</v>
      </c>
      <c r="K131" s="17">
        <v>911</v>
      </c>
      <c r="L131" s="17">
        <v>243</v>
      </c>
      <c r="M131" s="17">
        <v>-201</v>
      </c>
      <c r="N131" s="17">
        <f t="shared" si="3"/>
        <v>-171</v>
      </c>
    </row>
    <row r="132" spans="1:14" ht="12.75">
      <c r="A132" s="1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2.75">
      <c r="A133" s="1" t="s">
        <v>71</v>
      </c>
      <c r="B133" t="s">
        <v>28</v>
      </c>
      <c r="C133" s="17">
        <v>8664</v>
      </c>
      <c r="D133" s="17">
        <v>5054</v>
      </c>
      <c r="E133" s="17">
        <v>1696</v>
      </c>
      <c r="F133" s="17">
        <f t="shared" si="2"/>
        <v>1914</v>
      </c>
      <c r="G133" s="17">
        <v>1356</v>
      </c>
      <c r="H133" s="17">
        <v>512</v>
      </c>
      <c r="I133" s="17">
        <v>46</v>
      </c>
      <c r="J133" s="17">
        <v>2029</v>
      </c>
      <c r="K133" s="17">
        <v>1433</v>
      </c>
      <c r="L133" s="17">
        <v>596</v>
      </c>
      <c r="M133" s="17">
        <v>-161</v>
      </c>
      <c r="N133" s="17">
        <f t="shared" si="3"/>
        <v>-115</v>
      </c>
    </row>
    <row r="134" spans="1:14" ht="12.75">
      <c r="A134" s="1"/>
      <c r="B134" t="s">
        <v>29</v>
      </c>
      <c r="C134" s="17">
        <v>9062</v>
      </c>
      <c r="D134" s="17">
        <v>5726</v>
      </c>
      <c r="E134" s="17">
        <v>1814</v>
      </c>
      <c r="F134" s="17">
        <f t="shared" si="2"/>
        <v>1522</v>
      </c>
      <c r="G134" s="17">
        <v>1057</v>
      </c>
      <c r="H134" s="17">
        <v>434</v>
      </c>
      <c r="I134" s="17">
        <v>31</v>
      </c>
      <c r="J134" s="17">
        <v>1843</v>
      </c>
      <c r="K134" s="17">
        <v>1231</v>
      </c>
      <c r="L134" s="17">
        <v>612</v>
      </c>
      <c r="M134" s="17">
        <v>-352</v>
      </c>
      <c r="N134" s="17">
        <f t="shared" si="3"/>
        <v>-321</v>
      </c>
    </row>
    <row r="135" spans="1:14" ht="12.75">
      <c r="A135" s="1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2.75">
      <c r="A136" s="1" t="s">
        <v>72</v>
      </c>
      <c r="B136" t="s">
        <v>28</v>
      </c>
      <c r="C136" s="17">
        <v>7205</v>
      </c>
      <c r="D136" s="17">
        <v>4322</v>
      </c>
      <c r="E136" s="17">
        <v>1721</v>
      </c>
      <c r="F136" s="17">
        <f t="shared" si="2"/>
        <v>1162</v>
      </c>
      <c r="G136" s="17">
        <v>496</v>
      </c>
      <c r="H136" s="17">
        <v>652</v>
      </c>
      <c r="I136" s="17">
        <v>14</v>
      </c>
      <c r="J136" s="17">
        <v>1210</v>
      </c>
      <c r="K136" s="17">
        <v>707</v>
      </c>
      <c r="L136" s="17">
        <v>503</v>
      </c>
      <c r="M136" s="17">
        <v>-62</v>
      </c>
      <c r="N136" s="17">
        <f t="shared" si="3"/>
        <v>-48</v>
      </c>
    </row>
    <row r="137" spans="1:14" ht="12.75">
      <c r="A137" s="1"/>
      <c r="B137" t="s">
        <v>29</v>
      </c>
      <c r="C137" s="17">
        <v>7528</v>
      </c>
      <c r="D137" s="17">
        <v>4606</v>
      </c>
      <c r="E137" s="17">
        <v>1647</v>
      </c>
      <c r="F137" s="17">
        <f t="shared" si="2"/>
        <v>1275</v>
      </c>
      <c r="G137" s="17">
        <v>544</v>
      </c>
      <c r="H137" s="17">
        <v>710</v>
      </c>
      <c r="I137" s="17">
        <v>21</v>
      </c>
      <c r="J137" s="17">
        <v>1301</v>
      </c>
      <c r="K137" s="17">
        <v>722</v>
      </c>
      <c r="L137" s="17">
        <v>579</v>
      </c>
      <c r="M137" s="17">
        <v>-47</v>
      </c>
      <c r="N137" s="17">
        <f t="shared" si="3"/>
        <v>-26</v>
      </c>
    </row>
    <row r="138" spans="1:14" ht="12.75">
      <c r="A138" s="1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2.75">
      <c r="A139" s="1" t="s">
        <v>73</v>
      </c>
      <c r="B139" t="s">
        <v>28</v>
      </c>
      <c r="C139" s="17">
        <v>9672</v>
      </c>
      <c r="D139" s="17">
        <v>5510</v>
      </c>
      <c r="E139" s="17">
        <v>2175</v>
      </c>
      <c r="F139" s="17">
        <f t="shared" si="2"/>
        <v>1987</v>
      </c>
      <c r="G139" s="17">
        <v>1334</v>
      </c>
      <c r="H139" s="17">
        <v>604</v>
      </c>
      <c r="I139" s="17">
        <v>49</v>
      </c>
      <c r="J139" s="17">
        <v>1960</v>
      </c>
      <c r="K139" s="17">
        <v>1363</v>
      </c>
      <c r="L139" s="17">
        <v>597</v>
      </c>
      <c r="M139" s="17">
        <v>-22</v>
      </c>
      <c r="N139" s="17">
        <f t="shared" si="3"/>
        <v>27</v>
      </c>
    </row>
    <row r="140" spans="1:14" ht="12.75">
      <c r="A140" s="1"/>
      <c r="B140" t="s">
        <v>29</v>
      </c>
      <c r="C140" s="17">
        <v>9456</v>
      </c>
      <c r="D140" s="17">
        <v>5618</v>
      </c>
      <c r="E140" s="17">
        <v>2131</v>
      </c>
      <c r="F140" s="17">
        <f t="shared" si="2"/>
        <v>1707</v>
      </c>
      <c r="G140" s="17">
        <v>1127</v>
      </c>
      <c r="H140" s="17">
        <v>543</v>
      </c>
      <c r="I140" s="17">
        <v>37</v>
      </c>
      <c r="J140" s="17">
        <v>1758</v>
      </c>
      <c r="K140" s="17">
        <v>1085</v>
      </c>
      <c r="L140" s="17">
        <v>673</v>
      </c>
      <c r="M140" s="17">
        <v>-88</v>
      </c>
      <c r="N140" s="17">
        <f t="shared" si="3"/>
        <v>-51</v>
      </c>
    </row>
    <row r="141" spans="1:14" ht="12.75">
      <c r="A141" s="1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2.75">
      <c r="A142" s="1" t="s">
        <v>74</v>
      </c>
      <c r="B142" t="s">
        <v>28</v>
      </c>
      <c r="C142" s="17">
        <v>4604</v>
      </c>
      <c r="D142" s="17">
        <v>2990</v>
      </c>
      <c r="E142" s="17">
        <v>876</v>
      </c>
      <c r="F142" s="17">
        <f t="shared" si="2"/>
        <v>738</v>
      </c>
      <c r="G142" s="17">
        <v>396</v>
      </c>
      <c r="H142" s="17">
        <v>323</v>
      </c>
      <c r="I142" s="17">
        <v>19</v>
      </c>
      <c r="J142" s="17">
        <v>687</v>
      </c>
      <c r="K142" s="17">
        <v>391</v>
      </c>
      <c r="L142" s="17">
        <v>296</v>
      </c>
      <c r="M142" s="17">
        <v>32</v>
      </c>
      <c r="N142" s="17">
        <f t="shared" si="3"/>
        <v>51</v>
      </c>
    </row>
    <row r="143" spans="1:14" ht="12.75">
      <c r="A143" s="1"/>
      <c r="B143" t="s">
        <v>29</v>
      </c>
      <c r="C143" s="17">
        <v>4758</v>
      </c>
      <c r="D143" s="17">
        <v>3099</v>
      </c>
      <c r="E143" s="17">
        <v>855</v>
      </c>
      <c r="F143" s="17">
        <f t="shared" si="2"/>
        <v>804</v>
      </c>
      <c r="G143" s="17">
        <v>466</v>
      </c>
      <c r="H143" s="17">
        <v>335</v>
      </c>
      <c r="I143" s="17">
        <v>3</v>
      </c>
      <c r="J143" s="17">
        <v>799</v>
      </c>
      <c r="K143" s="17">
        <v>497</v>
      </c>
      <c r="L143" s="17">
        <v>302</v>
      </c>
      <c r="M143" s="17">
        <v>2</v>
      </c>
      <c r="N143" s="17">
        <f t="shared" si="3"/>
        <v>5</v>
      </c>
    </row>
    <row r="144" spans="1:14" ht="12.75">
      <c r="A144" s="1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2.75">
      <c r="A145" s="1" t="s">
        <v>75</v>
      </c>
      <c r="B145" t="s">
        <v>28</v>
      </c>
      <c r="C145" s="17">
        <v>4750</v>
      </c>
      <c r="D145" s="17">
        <v>3086</v>
      </c>
      <c r="E145" s="17">
        <v>850</v>
      </c>
      <c r="F145" s="17">
        <f t="shared" si="2"/>
        <v>814</v>
      </c>
      <c r="G145" s="17">
        <v>559</v>
      </c>
      <c r="H145" s="17">
        <v>198</v>
      </c>
      <c r="I145" s="17">
        <v>57</v>
      </c>
      <c r="J145" s="17">
        <v>810</v>
      </c>
      <c r="K145" s="17">
        <v>534</v>
      </c>
      <c r="L145" s="17">
        <v>276</v>
      </c>
      <c r="M145" s="17">
        <v>-53</v>
      </c>
      <c r="N145" s="17">
        <f t="shared" si="3"/>
        <v>4</v>
      </c>
    </row>
    <row r="146" spans="1:14" ht="12.75">
      <c r="A146" s="1"/>
      <c r="B146" t="s">
        <v>29</v>
      </c>
      <c r="C146" s="17">
        <v>5074</v>
      </c>
      <c r="D146" s="17">
        <v>3436</v>
      </c>
      <c r="E146" s="17">
        <v>786</v>
      </c>
      <c r="F146" s="17">
        <f t="shared" si="2"/>
        <v>852</v>
      </c>
      <c r="G146" s="17">
        <v>577</v>
      </c>
      <c r="H146" s="17">
        <v>255</v>
      </c>
      <c r="I146" s="17">
        <v>20</v>
      </c>
      <c r="J146" s="17">
        <v>1003</v>
      </c>
      <c r="K146" s="17">
        <v>687</v>
      </c>
      <c r="L146" s="17">
        <v>316</v>
      </c>
      <c r="M146" s="17">
        <v>-171</v>
      </c>
      <c r="N146" s="17">
        <f t="shared" si="3"/>
        <v>-151</v>
      </c>
    </row>
    <row r="147" spans="1:14" ht="12.75">
      <c r="A147" s="1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2.75">
      <c r="A148" s="1" t="s">
        <v>76</v>
      </c>
      <c r="B148" t="s">
        <v>28</v>
      </c>
      <c r="C148" s="17">
        <v>3591</v>
      </c>
      <c r="D148" s="17">
        <v>2551</v>
      </c>
      <c r="E148" s="17">
        <v>578</v>
      </c>
      <c r="F148" s="17">
        <f t="shared" si="2"/>
        <v>462</v>
      </c>
      <c r="G148" s="17">
        <v>317</v>
      </c>
      <c r="H148" s="17">
        <v>143</v>
      </c>
      <c r="I148" s="17">
        <v>2</v>
      </c>
      <c r="J148" s="17">
        <v>788</v>
      </c>
      <c r="K148" s="17">
        <v>626</v>
      </c>
      <c r="L148" s="17">
        <v>162</v>
      </c>
      <c r="M148" s="17">
        <v>-328</v>
      </c>
      <c r="N148" s="17">
        <f t="shared" si="3"/>
        <v>-326</v>
      </c>
    </row>
    <row r="149" spans="1:14" ht="12.75">
      <c r="A149" s="1"/>
      <c r="B149" t="s">
        <v>29</v>
      </c>
      <c r="C149" s="17">
        <v>3811</v>
      </c>
      <c r="D149" s="17">
        <v>2592</v>
      </c>
      <c r="E149" s="17">
        <v>725</v>
      </c>
      <c r="F149" s="17">
        <f t="shared" si="2"/>
        <v>494</v>
      </c>
      <c r="G149" s="17">
        <v>336</v>
      </c>
      <c r="H149" s="17">
        <v>155</v>
      </c>
      <c r="I149" s="17">
        <v>3</v>
      </c>
      <c r="J149" s="17">
        <v>744</v>
      </c>
      <c r="K149" s="17">
        <v>579</v>
      </c>
      <c r="L149" s="17">
        <v>165</v>
      </c>
      <c r="M149" s="17">
        <v>-253</v>
      </c>
      <c r="N149" s="17">
        <f t="shared" si="3"/>
        <v>-250</v>
      </c>
    </row>
    <row r="150" spans="1:14" ht="12.75">
      <c r="A150" s="1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2.75">
      <c r="A151" s="1" t="s">
        <v>77</v>
      </c>
      <c r="B151" t="s">
        <v>28</v>
      </c>
      <c r="C151" s="17">
        <v>7142</v>
      </c>
      <c r="D151" s="17">
        <v>4755</v>
      </c>
      <c r="E151" s="17">
        <v>1202</v>
      </c>
      <c r="F151" s="17">
        <f t="shared" si="2"/>
        <v>1185</v>
      </c>
      <c r="G151" s="17">
        <v>906</v>
      </c>
      <c r="H151" s="17">
        <v>264</v>
      </c>
      <c r="I151" s="17">
        <v>15</v>
      </c>
      <c r="J151" s="17">
        <v>1232</v>
      </c>
      <c r="K151" s="17">
        <v>992</v>
      </c>
      <c r="L151" s="17">
        <v>240</v>
      </c>
      <c r="M151" s="17">
        <v>-62</v>
      </c>
      <c r="N151" s="17">
        <f t="shared" si="3"/>
        <v>-47</v>
      </c>
    </row>
    <row r="152" spans="1:14" ht="12.75">
      <c r="A152" s="1"/>
      <c r="B152" t="s">
        <v>29</v>
      </c>
      <c r="C152" s="17">
        <v>7572</v>
      </c>
      <c r="D152" s="17">
        <v>4935</v>
      </c>
      <c r="E152" s="17">
        <v>1341</v>
      </c>
      <c r="F152" s="17">
        <f t="shared" si="2"/>
        <v>1296</v>
      </c>
      <c r="G152" s="17">
        <v>988</v>
      </c>
      <c r="H152" s="17">
        <v>301</v>
      </c>
      <c r="I152" s="17">
        <v>7</v>
      </c>
      <c r="J152" s="17">
        <v>1198</v>
      </c>
      <c r="K152" s="17">
        <v>963</v>
      </c>
      <c r="L152" s="17">
        <v>235</v>
      </c>
      <c r="M152" s="17">
        <v>91</v>
      </c>
      <c r="N152" s="17">
        <f t="shared" si="3"/>
        <v>98</v>
      </c>
    </row>
    <row r="153" spans="1:14" ht="12.75">
      <c r="A153" s="1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2.75">
      <c r="A154" s="1" t="s">
        <v>78</v>
      </c>
      <c r="B154" t="s">
        <v>28</v>
      </c>
      <c r="C154" s="17">
        <v>9338</v>
      </c>
      <c r="D154" s="17">
        <v>6094</v>
      </c>
      <c r="E154" s="17">
        <v>1769</v>
      </c>
      <c r="F154" s="17">
        <f t="shared" si="2"/>
        <v>1475</v>
      </c>
      <c r="G154" s="17">
        <v>907</v>
      </c>
      <c r="H154" s="17">
        <v>549</v>
      </c>
      <c r="I154" s="17">
        <v>19</v>
      </c>
      <c r="J154" s="17">
        <v>1392</v>
      </c>
      <c r="K154" s="17">
        <v>1066</v>
      </c>
      <c r="L154" s="17">
        <v>326</v>
      </c>
      <c r="M154" s="17">
        <v>64</v>
      </c>
      <c r="N154" s="17">
        <f t="shared" si="3"/>
        <v>83</v>
      </c>
    </row>
    <row r="155" spans="1:14" ht="12.75">
      <c r="A155" s="1"/>
      <c r="B155" t="s">
        <v>29</v>
      </c>
      <c r="C155" s="17">
        <v>9760</v>
      </c>
      <c r="D155" s="17">
        <v>6395</v>
      </c>
      <c r="E155" s="17">
        <v>1915</v>
      </c>
      <c r="F155" s="17">
        <f t="shared" si="2"/>
        <v>1450</v>
      </c>
      <c r="G155" s="17">
        <v>925</v>
      </c>
      <c r="H155" s="17">
        <v>515</v>
      </c>
      <c r="I155" s="17">
        <v>10</v>
      </c>
      <c r="J155" s="17">
        <v>1506</v>
      </c>
      <c r="K155" s="17">
        <v>1101</v>
      </c>
      <c r="L155" s="17">
        <v>405</v>
      </c>
      <c r="M155" s="17">
        <v>-66</v>
      </c>
      <c r="N155" s="17">
        <f t="shared" si="3"/>
        <v>-56</v>
      </c>
    </row>
    <row r="156" spans="1:14" ht="12.75">
      <c r="A156" s="1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2.75">
      <c r="A157" s="1" t="s">
        <v>79</v>
      </c>
      <c r="B157" t="s">
        <v>28</v>
      </c>
      <c r="C157" s="17">
        <v>17565</v>
      </c>
      <c r="D157" s="17">
        <v>10056</v>
      </c>
      <c r="E157" s="17">
        <v>3702</v>
      </c>
      <c r="F157" s="17">
        <f t="shared" si="2"/>
        <v>3807</v>
      </c>
      <c r="G157" s="17">
        <v>2735</v>
      </c>
      <c r="H157" s="17">
        <v>950</v>
      </c>
      <c r="I157" s="17">
        <v>122</v>
      </c>
      <c r="J157" s="17">
        <v>2643</v>
      </c>
      <c r="K157" s="17">
        <v>1927</v>
      </c>
      <c r="L157" s="17">
        <v>716</v>
      </c>
      <c r="M157" s="17">
        <v>1042</v>
      </c>
      <c r="N157" s="17">
        <f t="shared" si="3"/>
        <v>1164</v>
      </c>
    </row>
    <row r="158" spans="1:14" ht="12.75">
      <c r="A158" s="1"/>
      <c r="B158" t="s">
        <v>29</v>
      </c>
      <c r="C158" s="17">
        <v>17309</v>
      </c>
      <c r="D158" s="17">
        <v>10716</v>
      </c>
      <c r="E158" s="17">
        <v>3664</v>
      </c>
      <c r="F158" s="17">
        <f t="shared" si="2"/>
        <v>2929</v>
      </c>
      <c r="G158" s="17">
        <v>2096</v>
      </c>
      <c r="H158" s="17">
        <v>768</v>
      </c>
      <c r="I158" s="17">
        <v>65</v>
      </c>
      <c r="J158" s="17">
        <v>2392</v>
      </c>
      <c r="K158" s="17">
        <v>1700</v>
      </c>
      <c r="L158" s="17">
        <v>692</v>
      </c>
      <c r="M158" s="17">
        <v>472</v>
      </c>
      <c r="N158" s="17">
        <f t="shared" si="3"/>
        <v>537</v>
      </c>
    </row>
    <row r="159" spans="1:14" ht="12.75">
      <c r="A159" s="1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2.75">
      <c r="A160" s="1" t="s">
        <v>80</v>
      </c>
      <c r="B160" t="s">
        <v>28</v>
      </c>
      <c r="C160" s="17">
        <v>7488</v>
      </c>
      <c r="D160" s="17">
        <v>4145</v>
      </c>
      <c r="E160" s="17">
        <v>1916</v>
      </c>
      <c r="F160" s="17">
        <f t="shared" si="2"/>
        <v>1427</v>
      </c>
      <c r="G160" s="17">
        <v>663</v>
      </c>
      <c r="H160" s="17">
        <v>555</v>
      </c>
      <c r="I160" s="17">
        <v>209</v>
      </c>
      <c r="J160" s="17">
        <v>2025</v>
      </c>
      <c r="K160" s="17">
        <v>1025</v>
      </c>
      <c r="L160" s="17">
        <v>1000</v>
      </c>
      <c r="M160" s="17">
        <v>-807</v>
      </c>
      <c r="N160" s="17">
        <f t="shared" si="3"/>
        <v>-598</v>
      </c>
    </row>
    <row r="161" spans="1:14" ht="12.75">
      <c r="A161" s="1"/>
      <c r="B161" t="s">
        <v>29</v>
      </c>
      <c r="C161" s="17">
        <v>7817</v>
      </c>
      <c r="D161" s="17">
        <v>4482</v>
      </c>
      <c r="E161" s="17">
        <v>1932</v>
      </c>
      <c r="F161" s="17">
        <f t="shared" si="2"/>
        <v>1403</v>
      </c>
      <c r="G161" s="17">
        <v>698</v>
      </c>
      <c r="H161" s="17">
        <v>574</v>
      </c>
      <c r="I161" s="17">
        <v>131</v>
      </c>
      <c r="J161" s="17">
        <v>1775</v>
      </c>
      <c r="K161" s="17">
        <v>828</v>
      </c>
      <c r="L161" s="17">
        <v>947</v>
      </c>
      <c r="M161" s="17">
        <v>-503</v>
      </c>
      <c r="N161" s="17">
        <f t="shared" si="3"/>
        <v>-372</v>
      </c>
    </row>
    <row r="162" spans="1:14" ht="12.75">
      <c r="A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2.75">
      <c r="A163" s="1" t="s">
        <v>81</v>
      </c>
      <c r="B163" t="s">
        <v>28</v>
      </c>
      <c r="C163" s="17">
        <v>52093</v>
      </c>
      <c r="D163" s="17">
        <v>20876</v>
      </c>
      <c r="E163" s="17">
        <v>11852</v>
      </c>
      <c r="F163" s="17">
        <f t="shared" si="2"/>
        <v>19365</v>
      </c>
      <c r="G163" s="17">
        <v>10395</v>
      </c>
      <c r="H163" s="17">
        <v>7267</v>
      </c>
      <c r="I163" s="17">
        <v>1703</v>
      </c>
      <c r="J163" s="17">
        <v>16474</v>
      </c>
      <c r="K163" s="17">
        <v>5624</v>
      </c>
      <c r="L163" s="17">
        <v>10850</v>
      </c>
      <c r="M163" s="17">
        <v>1188</v>
      </c>
      <c r="N163" s="17">
        <f t="shared" si="3"/>
        <v>2891</v>
      </c>
    </row>
    <row r="164" spans="1:14" ht="12.75">
      <c r="A164" s="1"/>
      <c r="B164" t="s">
        <v>29</v>
      </c>
      <c r="C164" s="17">
        <v>52668</v>
      </c>
      <c r="D164" s="17">
        <v>21427</v>
      </c>
      <c r="E164" s="17">
        <v>11497</v>
      </c>
      <c r="F164" s="17">
        <f t="shared" si="2"/>
        <v>19744</v>
      </c>
      <c r="G164" s="17">
        <v>10168</v>
      </c>
      <c r="H164" s="17">
        <v>7727</v>
      </c>
      <c r="I164" s="17">
        <v>1849</v>
      </c>
      <c r="J164" s="17">
        <v>16249</v>
      </c>
      <c r="K164" s="17">
        <v>5379</v>
      </c>
      <c r="L164" s="17">
        <v>10870</v>
      </c>
      <c r="M164" s="17">
        <v>1646</v>
      </c>
      <c r="N164" s="17">
        <f t="shared" si="3"/>
        <v>3495</v>
      </c>
    </row>
    <row r="165" spans="1:14" ht="12.75">
      <c r="A165" s="1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2.75">
      <c r="A166" s="1" t="s">
        <v>82</v>
      </c>
      <c r="B166" t="s">
        <v>28</v>
      </c>
      <c r="C166" s="17">
        <v>9890</v>
      </c>
      <c r="D166" s="17">
        <v>5729</v>
      </c>
      <c r="E166" s="17">
        <v>1894</v>
      </c>
      <c r="F166" s="17">
        <f t="shared" si="2"/>
        <v>2267</v>
      </c>
      <c r="G166" s="17">
        <v>1648</v>
      </c>
      <c r="H166" s="17">
        <v>568</v>
      </c>
      <c r="I166" s="17">
        <v>51</v>
      </c>
      <c r="J166" s="17">
        <v>2550</v>
      </c>
      <c r="K166" s="17">
        <v>2268</v>
      </c>
      <c r="L166" s="17">
        <v>282</v>
      </c>
      <c r="M166" s="17">
        <v>-334</v>
      </c>
      <c r="N166" s="17">
        <f t="shared" si="3"/>
        <v>-283</v>
      </c>
    </row>
    <row r="167" spans="1:14" ht="12.75">
      <c r="A167" s="1"/>
      <c r="B167" t="s">
        <v>29</v>
      </c>
      <c r="C167" s="17">
        <v>9197</v>
      </c>
      <c r="D167" s="17">
        <v>5702</v>
      </c>
      <c r="E167" s="17">
        <v>1956</v>
      </c>
      <c r="F167" s="17">
        <f t="shared" si="2"/>
        <v>1539</v>
      </c>
      <c r="G167" s="17">
        <v>1029</v>
      </c>
      <c r="H167" s="17">
        <v>491</v>
      </c>
      <c r="I167" s="17">
        <v>19</v>
      </c>
      <c r="J167" s="17">
        <v>1701</v>
      </c>
      <c r="K167" s="17">
        <v>1421</v>
      </c>
      <c r="L167" s="17">
        <v>280</v>
      </c>
      <c r="M167" s="17">
        <v>-181</v>
      </c>
      <c r="N167" s="17">
        <f t="shared" si="3"/>
        <v>-162</v>
      </c>
    </row>
    <row r="168" spans="1:14" ht="12.75">
      <c r="A168" s="1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2.75">
      <c r="A169" s="1" t="s">
        <v>83</v>
      </c>
      <c r="B169" t="s">
        <v>28</v>
      </c>
      <c r="C169" s="17">
        <v>5192</v>
      </c>
      <c r="D169" s="17">
        <v>3469</v>
      </c>
      <c r="E169" s="17">
        <v>916</v>
      </c>
      <c r="F169" s="17">
        <f t="shared" si="2"/>
        <v>807</v>
      </c>
      <c r="G169" s="17">
        <v>585</v>
      </c>
      <c r="H169" s="17">
        <v>221</v>
      </c>
      <c r="I169" s="17">
        <v>1</v>
      </c>
      <c r="J169" s="17">
        <v>1047</v>
      </c>
      <c r="K169" s="17">
        <v>824</v>
      </c>
      <c r="L169" s="17">
        <v>223</v>
      </c>
      <c r="M169" s="17">
        <v>-241</v>
      </c>
      <c r="N169" s="17">
        <f t="shared" si="3"/>
        <v>-240</v>
      </c>
    </row>
    <row r="170" spans="1:14" ht="12.75">
      <c r="A170" s="1"/>
      <c r="B170" t="s">
        <v>29</v>
      </c>
      <c r="C170" s="17">
        <v>5536</v>
      </c>
      <c r="D170" s="17">
        <v>3838</v>
      </c>
      <c r="E170" s="17">
        <v>895</v>
      </c>
      <c r="F170" s="17">
        <f t="shared" si="2"/>
        <v>803</v>
      </c>
      <c r="G170" s="17">
        <v>628</v>
      </c>
      <c r="H170" s="17">
        <v>168</v>
      </c>
      <c r="I170" s="17">
        <v>7</v>
      </c>
      <c r="J170" s="17">
        <v>1135</v>
      </c>
      <c r="K170" s="17">
        <v>942</v>
      </c>
      <c r="L170" s="17">
        <v>193</v>
      </c>
      <c r="M170" s="17">
        <v>-339</v>
      </c>
      <c r="N170" s="17">
        <f t="shared" si="3"/>
        <v>-332</v>
      </c>
    </row>
    <row r="171" spans="1:14" ht="12.75">
      <c r="A171" s="1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2.75">
      <c r="A172" s="1" t="s">
        <v>84</v>
      </c>
      <c r="B172" t="s">
        <v>28</v>
      </c>
      <c r="C172" s="17">
        <v>7868</v>
      </c>
      <c r="D172" s="17">
        <v>5339</v>
      </c>
      <c r="E172" s="17">
        <v>1430</v>
      </c>
      <c r="F172" s="17">
        <f t="shared" si="2"/>
        <v>1099</v>
      </c>
      <c r="G172" s="17">
        <v>637</v>
      </c>
      <c r="H172" s="17">
        <v>444</v>
      </c>
      <c r="I172" s="17">
        <v>18</v>
      </c>
      <c r="J172" s="17">
        <v>1346</v>
      </c>
      <c r="K172" s="17">
        <v>1024</v>
      </c>
      <c r="L172" s="17">
        <v>322</v>
      </c>
      <c r="M172" s="17">
        <v>-265</v>
      </c>
      <c r="N172" s="17">
        <f t="shared" si="3"/>
        <v>-247</v>
      </c>
    </row>
    <row r="173" spans="1:14" ht="12.75">
      <c r="A173" s="1"/>
      <c r="B173" t="s">
        <v>29</v>
      </c>
      <c r="C173" s="17">
        <v>8321</v>
      </c>
      <c r="D173" s="17">
        <v>5762</v>
      </c>
      <c r="E173" s="17">
        <v>1453</v>
      </c>
      <c r="F173" s="17">
        <f t="shared" si="2"/>
        <v>1106</v>
      </c>
      <c r="G173" s="17">
        <v>676</v>
      </c>
      <c r="H173" s="17">
        <v>417</v>
      </c>
      <c r="I173" s="17">
        <v>13</v>
      </c>
      <c r="J173" s="17">
        <v>1440</v>
      </c>
      <c r="K173" s="17">
        <v>1025</v>
      </c>
      <c r="L173" s="17">
        <v>415</v>
      </c>
      <c r="M173" s="17">
        <v>-347</v>
      </c>
      <c r="N173" s="17">
        <f t="shared" si="3"/>
        <v>-334</v>
      </c>
    </row>
    <row r="174" spans="1:14" ht="12.75">
      <c r="A174" s="1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2.75">
      <c r="A175" s="1" t="s">
        <v>85</v>
      </c>
      <c r="B175" t="s">
        <v>28</v>
      </c>
      <c r="C175" s="17">
        <v>17630</v>
      </c>
      <c r="D175" s="17">
        <v>10818</v>
      </c>
      <c r="E175" s="17">
        <v>4183</v>
      </c>
      <c r="F175" s="17">
        <f t="shared" si="2"/>
        <v>2629</v>
      </c>
      <c r="G175" s="17">
        <v>1036</v>
      </c>
      <c r="H175" s="17">
        <v>1505</v>
      </c>
      <c r="I175" s="17">
        <v>88</v>
      </c>
      <c r="J175" s="17">
        <v>3153</v>
      </c>
      <c r="K175" s="17">
        <v>1535</v>
      </c>
      <c r="L175" s="17">
        <v>1618</v>
      </c>
      <c r="M175" s="17">
        <v>-612</v>
      </c>
      <c r="N175" s="17">
        <f t="shared" si="3"/>
        <v>-524</v>
      </c>
    </row>
    <row r="176" spans="1:14" ht="12.75">
      <c r="A176" s="1"/>
      <c r="B176" t="s">
        <v>29</v>
      </c>
      <c r="C176" s="17">
        <v>18149</v>
      </c>
      <c r="D176" s="17">
        <v>11342</v>
      </c>
      <c r="E176" s="17">
        <v>4457</v>
      </c>
      <c r="F176" s="17">
        <f t="shared" si="2"/>
        <v>2350</v>
      </c>
      <c r="G176" s="17">
        <v>688</v>
      </c>
      <c r="H176" s="17">
        <v>1548</v>
      </c>
      <c r="I176" s="17">
        <v>114</v>
      </c>
      <c r="J176" s="17">
        <v>3023</v>
      </c>
      <c r="K176" s="17">
        <v>1287</v>
      </c>
      <c r="L176" s="17">
        <v>1736</v>
      </c>
      <c r="M176" s="17">
        <v>-787</v>
      </c>
      <c r="N176" s="17">
        <f t="shared" si="3"/>
        <v>-673</v>
      </c>
    </row>
    <row r="177" spans="1:14" ht="12.75">
      <c r="A177" s="1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2.75">
      <c r="A178" s="1" t="s">
        <v>86</v>
      </c>
      <c r="B178" t="s">
        <v>28</v>
      </c>
      <c r="C178" s="17">
        <v>87314</v>
      </c>
      <c r="D178" s="17">
        <v>45277</v>
      </c>
      <c r="E178" s="17">
        <v>24737</v>
      </c>
      <c r="F178" s="17">
        <f t="shared" si="2"/>
        <v>17300</v>
      </c>
      <c r="G178" s="17">
        <v>8279</v>
      </c>
      <c r="H178" s="17">
        <v>7903</v>
      </c>
      <c r="I178" s="17">
        <v>1118</v>
      </c>
      <c r="J178" s="17">
        <v>15318</v>
      </c>
      <c r="K178" s="17">
        <v>7872</v>
      </c>
      <c r="L178" s="17">
        <v>7446</v>
      </c>
      <c r="M178" s="17">
        <v>864</v>
      </c>
      <c r="N178" s="17">
        <f t="shared" si="3"/>
        <v>1982</v>
      </c>
    </row>
    <row r="179" spans="1:14" ht="12.75">
      <c r="A179" s="1"/>
      <c r="B179" t="s">
        <v>29</v>
      </c>
      <c r="C179" s="17">
        <v>91150</v>
      </c>
      <c r="D179" s="17">
        <v>48048</v>
      </c>
      <c r="E179" s="17">
        <v>26150</v>
      </c>
      <c r="F179" s="17">
        <f t="shared" si="2"/>
        <v>16952</v>
      </c>
      <c r="G179" s="17">
        <v>8360</v>
      </c>
      <c r="H179" s="17">
        <v>7565</v>
      </c>
      <c r="I179" s="17">
        <v>1027</v>
      </c>
      <c r="J179" s="17">
        <v>15464</v>
      </c>
      <c r="K179" s="17">
        <v>7957</v>
      </c>
      <c r="L179" s="17">
        <v>7507</v>
      </c>
      <c r="M179" s="17">
        <v>461</v>
      </c>
      <c r="N179" s="17">
        <f t="shared" si="3"/>
        <v>1488</v>
      </c>
    </row>
    <row r="180" spans="1:14" ht="12.75">
      <c r="A180" s="1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2.75">
      <c r="A181" s="1" t="s">
        <v>87</v>
      </c>
      <c r="B181" t="s">
        <v>28</v>
      </c>
      <c r="C181" s="17">
        <v>5609</v>
      </c>
      <c r="D181" s="17">
        <v>3586</v>
      </c>
      <c r="E181" s="17">
        <v>903</v>
      </c>
      <c r="F181" s="17">
        <f t="shared" si="2"/>
        <v>1120</v>
      </c>
      <c r="G181" s="17">
        <v>654</v>
      </c>
      <c r="H181" s="17">
        <v>383</v>
      </c>
      <c r="I181" s="17">
        <v>83</v>
      </c>
      <c r="J181" s="17">
        <v>1045</v>
      </c>
      <c r="K181" s="17">
        <v>725</v>
      </c>
      <c r="L181" s="17">
        <v>320</v>
      </c>
      <c r="M181" s="17">
        <v>-8</v>
      </c>
      <c r="N181" s="17">
        <f t="shared" si="3"/>
        <v>75</v>
      </c>
    </row>
    <row r="182" spans="1:14" ht="12.75">
      <c r="A182" s="1"/>
      <c r="B182" t="s">
        <v>29</v>
      </c>
      <c r="C182" s="17">
        <v>5707</v>
      </c>
      <c r="D182" s="17">
        <v>3646</v>
      </c>
      <c r="E182" s="17">
        <v>1018</v>
      </c>
      <c r="F182" s="17">
        <f t="shared" si="2"/>
        <v>1043</v>
      </c>
      <c r="G182" s="17">
        <v>635</v>
      </c>
      <c r="H182" s="17">
        <v>320</v>
      </c>
      <c r="I182" s="17">
        <v>88</v>
      </c>
      <c r="J182" s="17">
        <v>1070</v>
      </c>
      <c r="K182" s="17">
        <v>736</v>
      </c>
      <c r="L182" s="17">
        <v>334</v>
      </c>
      <c r="M182" s="17">
        <v>-115</v>
      </c>
      <c r="N182" s="17">
        <f t="shared" si="3"/>
        <v>-27</v>
      </c>
    </row>
    <row r="183" spans="1:14" ht="12.75">
      <c r="A183" s="1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>
      <c r="A184" s="1" t="s">
        <v>88</v>
      </c>
      <c r="B184" t="s">
        <v>28</v>
      </c>
      <c r="C184" s="17">
        <v>4270</v>
      </c>
      <c r="D184" s="17">
        <v>2648</v>
      </c>
      <c r="E184" s="17">
        <v>812</v>
      </c>
      <c r="F184" s="17">
        <f t="shared" si="2"/>
        <v>810</v>
      </c>
      <c r="G184" s="17">
        <v>634</v>
      </c>
      <c r="H184" s="17">
        <v>176</v>
      </c>
      <c r="I184" s="17">
        <v>0</v>
      </c>
      <c r="J184" s="17">
        <v>935</v>
      </c>
      <c r="K184" s="17">
        <v>581</v>
      </c>
      <c r="L184" s="17">
        <v>354</v>
      </c>
      <c r="M184" s="17">
        <v>-125</v>
      </c>
      <c r="N184" s="17">
        <f t="shared" si="3"/>
        <v>-125</v>
      </c>
    </row>
    <row r="185" spans="1:14" ht="12.75">
      <c r="A185" s="1"/>
      <c r="B185" t="s">
        <v>29</v>
      </c>
      <c r="C185" s="17">
        <v>4579</v>
      </c>
      <c r="D185" s="17">
        <v>2801</v>
      </c>
      <c r="E185" s="17">
        <v>988</v>
      </c>
      <c r="F185" s="17">
        <f t="shared" si="2"/>
        <v>790</v>
      </c>
      <c r="G185" s="17">
        <v>527</v>
      </c>
      <c r="H185" s="17">
        <v>263</v>
      </c>
      <c r="I185" s="17">
        <v>0</v>
      </c>
      <c r="J185" s="17">
        <v>967</v>
      </c>
      <c r="K185" s="17">
        <v>650</v>
      </c>
      <c r="L185" s="17">
        <v>317</v>
      </c>
      <c r="M185" s="17">
        <v>-177</v>
      </c>
      <c r="N185" s="17">
        <f t="shared" si="3"/>
        <v>-177</v>
      </c>
    </row>
    <row r="186" spans="1:14" ht="12.75">
      <c r="A186" s="1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2.75">
      <c r="A187" s="1" t="s">
        <v>89</v>
      </c>
      <c r="B187" t="s">
        <v>28</v>
      </c>
      <c r="C187" s="17">
        <v>5397</v>
      </c>
      <c r="D187" s="17">
        <v>3704</v>
      </c>
      <c r="E187" s="17">
        <v>1050</v>
      </c>
      <c r="F187" s="17">
        <f t="shared" si="2"/>
        <v>643</v>
      </c>
      <c r="G187" s="17">
        <v>270</v>
      </c>
      <c r="H187" s="17">
        <v>354</v>
      </c>
      <c r="I187" s="17">
        <v>19</v>
      </c>
      <c r="J187" s="17">
        <v>987</v>
      </c>
      <c r="K187" s="17">
        <v>400</v>
      </c>
      <c r="L187" s="17">
        <v>587</v>
      </c>
      <c r="M187" s="17">
        <v>-363</v>
      </c>
      <c r="N187" s="17">
        <f t="shared" si="3"/>
        <v>-344</v>
      </c>
    </row>
    <row r="188" spans="1:14" ht="12.75">
      <c r="A188" s="1"/>
      <c r="B188" t="s">
        <v>29</v>
      </c>
      <c r="C188" s="17">
        <v>5576</v>
      </c>
      <c r="D188" s="17">
        <v>3836</v>
      </c>
      <c r="E188" s="17">
        <v>976</v>
      </c>
      <c r="F188" s="17">
        <f t="shared" si="2"/>
        <v>764</v>
      </c>
      <c r="G188" s="17">
        <v>309</v>
      </c>
      <c r="H188" s="17">
        <v>440</v>
      </c>
      <c r="I188" s="17">
        <v>15</v>
      </c>
      <c r="J188" s="17">
        <v>1052</v>
      </c>
      <c r="K188" s="17">
        <v>496</v>
      </c>
      <c r="L188" s="17">
        <v>556</v>
      </c>
      <c r="M188" s="17">
        <v>-303</v>
      </c>
      <c r="N188" s="17">
        <f t="shared" si="3"/>
        <v>-288</v>
      </c>
    </row>
    <row r="189" spans="1:14" ht="12.75">
      <c r="A189" s="1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2.75">
      <c r="A190" s="1" t="s">
        <v>90</v>
      </c>
      <c r="B190" t="s">
        <v>28</v>
      </c>
      <c r="C190" s="17">
        <v>6421</v>
      </c>
      <c r="D190" s="17">
        <v>3872</v>
      </c>
      <c r="E190" s="17">
        <v>1104</v>
      </c>
      <c r="F190" s="17">
        <f t="shared" si="2"/>
        <v>1445</v>
      </c>
      <c r="G190" s="17">
        <v>1079</v>
      </c>
      <c r="H190" s="17">
        <v>352</v>
      </c>
      <c r="I190" s="17">
        <v>14</v>
      </c>
      <c r="J190" s="17">
        <v>1222</v>
      </c>
      <c r="K190" s="17">
        <v>875</v>
      </c>
      <c r="L190" s="17">
        <v>347</v>
      </c>
      <c r="M190" s="17">
        <v>209</v>
      </c>
      <c r="N190" s="17">
        <f t="shared" si="3"/>
        <v>223</v>
      </c>
    </row>
    <row r="191" spans="1:14" ht="12.75">
      <c r="A191" s="1"/>
      <c r="B191" t="s">
        <v>29</v>
      </c>
      <c r="C191" s="17">
        <v>6629</v>
      </c>
      <c r="D191" s="17">
        <v>3944</v>
      </c>
      <c r="E191" s="17">
        <v>1198</v>
      </c>
      <c r="F191" s="17">
        <f t="shared" si="2"/>
        <v>1487</v>
      </c>
      <c r="G191" s="17">
        <v>1166</v>
      </c>
      <c r="H191" s="17">
        <v>307</v>
      </c>
      <c r="I191" s="17">
        <v>14</v>
      </c>
      <c r="J191" s="17">
        <v>1218</v>
      </c>
      <c r="K191" s="17">
        <v>934</v>
      </c>
      <c r="L191" s="17">
        <v>284</v>
      </c>
      <c r="M191" s="17">
        <v>255</v>
      </c>
      <c r="N191" s="17">
        <f t="shared" si="3"/>
        <v>269</v>
      </c>
    </row>
    <row r="192" spans="1:14" ht="12.75">
      <c r="A192" s="1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2.75">
      <c r="A193" s="1" t="s">
        <v>91</v>
      </c>
      <c r="B193" t="s">
        <v>28</v>
      </c>
      <c r="C193" s="17">
        <v>10253</v>
      </c>
      <c r="D193" s="17">
        <v>5938</v>
      </c>
      <c r="E193" s="17">
        <v>2152</v>
      </c>
      <c r="F193" s="17">
        <f t="shared" si="2"/>
        <v>2163</v>
      </c>
      <c r="G193" s="17">
        <v>1279</v>
      </c>
      <c r="H193" s="17">
        <v>745</v>
      </c>
      <c r="I193" s="17">
        <v>139</v>
      </c>
      <c r="J193" s="17">
        <v>1917</v>
      </c>
      <c r="K193" s="17">
        <v>1297</v>
      </c>
      <c r="L193" s="17">
        <v>620</v>
      </c>
      <c r="M193" s="17">
        <v>107</v>
      </c>
      <c r="N193" s="17">
        <f t="shared" si="3"/>
        <v>246</v>
      </c>
    </row>
    <row r="194" spans="1:14" ht="12.75">
      <c r="A194" s="1"/>
      <c r="B194" t="s">
        <v>29</v>
      </c>
      <c r="C194" s="17">
        <v>10587</v>
      </c>
      <c r="D194" s="17">
        <v>6105</v>
      </c>
      <c r="E194" s="17">
        <v>2400</v>
      </c>
      <c r="F194" s="17">
        <f t="shared" si="2"/>
        <v>2082</v>
      </c>
      <c r="G194" s="17">
        <v>1296</v>
      </c>
      <c r="H194" s="17">
        <v>743</v>
      </c>
      <c r="I194" s="17">
        <v>43</v>
      </c>
      <c r="J194" s="17">
        <v>2200</v>
      </c>
      <c r="K194" s="17">
        <v>1535</v>
      </c>
      <c r="L194" s="17">
        <v>665</v>
      </c>
      <c r="M194" s="17">
        <v>-161</v>
      </c>
      <c r="N194" s="17">
        <f t="shared" si="3"/>
        <v>-118</v>
      </c>
    </row>
    <row r="195" spans="1:14" ht="12.75">
      <c r="A195" s="1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2.75">
      <c r="A196" s="1" t="s">
        <v>92</v>
      </c>
      <c r="B196" t="s">
        <v>28</v>
      </c>
      <c r="C196" s="17">
        <v>14962</v>
      </c>
      <c r="D196" s="17">
        <v>8449</v>
      </c>
      <c r="E196" s="17">
        <v>3305</v>
      </c>
      <c r="F196" s="17">
        <f t="shared" si="2"/>
        <v>3208</v>
      </c>
      <c r="G196" s="17">
        <v>2105</v>
      </c>
      <c r="H196" s="17">
        <v>1044</v>
      </c>
      <c r="I196" s="17">
        <v>59</v>
      </c>
      <c r="J196" s="17">
        <v>2546</v>
      </c>
      <c r="K196" s="17">
        <v>1617</v>
      </c>
      <c r="L196" s="17">
        <v>929</v>
      </c>
      <c r="M196" s="17">
        <v>603</v>
      </c>
      <c r="N196" s="17">
        <f t="shared" si="3"/>
        <v>662</v>
      </c>
    </row>
    <row r="197" spans="1:14" ht="12.75">
      <c r="A197" s="1"/>
      <c r="B197" t="s">
        <v>29</v>
      </c>
      <c r="C197" s="17">
        <v>15122</v>
      </c>
      <c r="D197" s="17">
        <v>8457</v>
      </c>
      <c r="E197" s="17">
        <v>3060</v>
      </c>
      <c r="F197" s="17">
        <f t="shared" si="2"/>
        <v>3605</v>
      </c>
      <c r="G197" s="17">
        <v>2365</v>
      </c>
      <c r="H197" s="17">
        <v>1098</v>
      </c>
      <c r="I197" s="17">
        <v>142</v>
      </c>
      <c r="J197" s="17">
        <v>2812</v>
      </c>
      <c r="K197" s="17">
        <v>1982</v>
      </c>
      <c r="L197" s="17">
        <v>830</v>
      </c>
      <c r="M197" s="17">
        <v>651</v>
      </c>
      <c r="N197" s="17">
        <f t="shared" si="3"/>
        <v>793</v>
      </c>
    </row>
    <row r="198" spans="1:14" ht="12.75">
      <c r="A198" s="1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2.75">
      <c r="A199" s="1" t="s">
        <v>93</v>
      </c>
      <c r="B199" t="s">
        <v>28</v>
      </c>
      <c r="C199" s="17">
        <v>18256</v>
      </c>
      <c r="D199" s="17">
        <v>10337</v>
      </c>
      <c r="E199" s="17">
        <v>4248</v>
      </c>
      <c r="F199" s="17">
        <f t="shared" si="2"/>
        <v>3671</v>
      </c>
      <c r="G199" s="17">
        <v>1805</v>
      </c>
      <c r="H199" s="17">
        <v>1405</v>
      </c>
      <c r="I199" s="17">
        <v>461</v>
      </c>
      <c r="J199" s="17">
        <v>3467</v>
      </c>
      <c r="K199" s="17">
        <v>2058</v>
      </c>
      <c r="L199" s="17">
        <v>1409</v>
      </c>
      <c r="M199" s="17">
        <v>-257</v>
      </c>
      <c r="N199" s="17">
        <f t="shared" si="3"/>
        <v>204</v>
      </c>
    </row>
    <row r="200" spans="1:14" ht="12.75">
      <c r="A200" s="1"/>
      <c r="B200" t="s">
        <v>29</v>
      </c>
      <c r="C200" s="17">
        <v>18552</v>
      </c>
      <c r="D200" s="17">
        <v>10900</v>
      </c>
      <c r="E200" s="17">
        <v>4541</v>
      </c>
      <c r="F200" s="17">
        <f t="shared" si="2"/>
        <v>3111</v>
      </c>
      <c r="G200" s="17">
        <v>1489</v>
      </c>
      <c r="H200" s="17">
        <v>1328</v>
      </c>
      <c r="I200" s="17">
        <v>294</v>
      </c>
      <c r="J200" s="17">
        <v>3298</v>
      </c>
      <c r="K200" s="17">
        <v>2065</v>
      </c>
      <c r="L200" s="17">
        <v>1233</v>
      </c>
      <c r="M200" s="17">
        <v>-481</v>
      </c>
      <c r="N200" s="17">
        <f t="shared" si="3"/>
        <v>-187</v>
      </c>
    </row>
    <row r="201" spans="1:14" ht="12.75">
      <c r="A201" s="1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2.75">
      <c r="A202" s="1" t="s">
        <v>94</v>
      </c>
      <c r="B202" t="s">
        <v>28</v>
      </c>
      <c r="C202" s="17">
        <v>6821</v>
      </c>
      <c r="D202" s="17">
        <v>3784</v>
      </c>
      <c r="E202" s="17">
        <v>1432</v>
      </c>
      <c r="F202" s="17">
        <f t="shared" si="2"/>
        <v>1605</v>
      </c>
      <c r="G202" s="17">
        <v>693</v>
      </c>
      <c r="H202" s="17">
        <v>883</v>
      </c>
      <c r="I202" s="17">
        <v>29</v>
      </c>
      <c r="J202" s="17">
        <v>1430</v>
      </c>
      <c r="K202" s="17">
        <v>795</v>
      </c>
      <c r="L202" s="17">
        <v>635</v>
      </c>
      <c r="M202" s="17">
        <v>146</v>
      </c>
      <c r="N202" s="17">
        <f t="shared" si="3"/>
        <v>175</v>
      </c>
    </row>
    <row r="203" spans="1:14" ht="12.75">
      <c r="A203" s="1"/>
      <c r="B203" t="s">
        <v>29</v>
      </c>
      <c r="C203" s="17">
        <v>6795</v>
      </c>
      <c r="D203" s="17">
        <v>3998</v>
      </c>
      <c r="E203" s="17">
        <v>1260</v>
      </c>
      <c r="F203" s="17">
        <f aca="true" t="shared" si="4" ref="F203:F298">SUM(G203:I203)</f>
        <v>1537</v>
      </c>
      <c r="G203" s="17">
        <v>699</v>
      </c>
      <c r="H203" s="17">
        <v>800</v>
      </c>
      <c r="I203" s="17">
        <v>38</v>
      </c>
      <c r="J203" s="17">
        <v>1382</v>
      </c>
      <c r="K203" s="17">
        <v>865</v>
      </c>
      <c r="L203" s="17">
        <v>517</v>
      </c>
      <c r="M203" s="17">
        <v>117</v>
      </c>
      <c r="N203" s="17">
        <f aca="true" t="shared" si="5" ref="N203:N298">F203-J203</f>
        <v>155</v>
      </c>
    </row>
    <row r="204" spans="1:14" ht="12.75">
      <c r="A204" s="1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2.75">
      <c r="A205" s="1" t="s">
        <v>95</v>
      </c>
      <c r="B205" t="s">
        <v>28</v>
      </c>
      <c r="C205" s="17">
        <v>4970</v>
      </c>
      <c r="D205" s="17">
        <v>3397</v>
      </c>
      <c r="E205" s="17">
        <v>763</v>
      </c>
      <c r="F205" s="17">
        <f t="shared" si="4"/>
        <v>810</v>
      </c>
      <c r="G205" s="17">
        <v>446</v>
      </c>
      <c r="H205" s="17">
        <v>336</v>
      </c>
      <c r="I205" s="17">
        <v>28</v>
      </c>
      <c r="J205" s="17">
        <v>997</v>
      </c>
      <c r="K205" s="17">
        <v>563</v>
      </c>
      <c r="L205" s="17">
        <v>434</v>
      </c>
      <c r="M205" s="17">
        <v>-215</v>
      </c>
      <c r="N205" s="17">
        <f t="shared" si="5"/>
        <v>-187</v>
      </c>
    </row>
    <row r="206" spans="1:14" ht="12.75">
      <c r="A206" s="1"/>
      <c r="B206" t="s">
        <v>29</v>
      </c>
      <c r="C206" s="17">
        <v>5233</v>
      </c>
      <c r="D206" s="17">
        <v>3686</v>
      </c>
      <c r="E206" s="17">
        <v>797</v>
      </c>
      <c r="F206" s="17">
        <f t="shared" si="4"/>
        <v>750</v>
      </c>
      <c r="G206" s="17">
        <v>488</v>
      </c>
      <c r="H206" s="17">
        <v>252</v>
      </c>
      <c r="I206" s="17">
        <v>10</v>
      </c>
      <c r="J206" s="17">
        <v>889</v>
      </c>
      <c r="K206" s="17">
        <v>531</v>
      </c>
      <c r="L206" s="17">
        <v>358</v>
      </c>
      <c r="M206" s="17">
        <v>-149</v>
      </c>
      <c r="N206" s="17">
        <f t="shared" si="5"/>
        <v>-139</v>
      </c>
    </row>
    <row r="207" spans="1:14" ht="12.75">
      <c r="A207" s="1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2.75">
      <c r="A208" s="1" t="s">
        <v>96</v>
      </c>
      <c r="B208" t="s">
        <v>28</v>
      </c>
      <c r="C208" s="17">
        <v>4556</v>
      </c>
      <c r="D208" s="17">
        <v>2944</v>
      </c>
      <c r="E208" s="17">
        <v>865</v>
      </c>
      <c r="F208" s="17">
        <f t="shared" si="4"/>
        <v>747</v>
      </c>
      <c r="G208" s="17">
        <v>405</v>
      </c>
      <c r="H208" s="17">
        <v>339</v>
      </c>
      <c r="I208" s="17">
        <v>3</v>
      </c>
      <c r="J208" s="17">
        <v>664</v>
      </c>
      <c r="K208" s="17">
        <v>363</v>
      </c>
      <c r="L208" s="17">
        <v>301</v>
      </c>
      <c r="M208" s="17">
        <v>80</v>
      </c>
      <c r="N208" s="17">
        <f t="shared" si="5"/>
        <v>83</v>
      </c>
    </row>
    <row r="209" spans="1:14" ht="12.75">
      <c r="A209" s="1"/>
      <c r="B209" t="s">
        <v>29</v>
      </c>
      <c r="C209" s="17">
        <v>4928</v>
      </c>
      <c r="D209" s="17">
        <v>3257</v>
      </c>
      <c r="E209" s="17">
        <v>901</v>
      </c>
      <c r="F209" s="17">
        <f t="shared" si="4"/>
        <v>770</v>
      </c>
      <c r="G209" s="17">
        <v>447</v>
      </c>
      <c r="H209" s="17">
        <v>317</v>
      </c>
      <c r="I209" s="17">
        <v>6</v>
      </c>
      <c r="J209" s="17">
        <v>839</v>
      </c>
      <c r="K209" s="17">
        <v>499</v>
      </c>
      <c r="L209" s="17">
        <v>340</v>
      </c>
      <c r="M209" s="17">
        <v>-75</v>
      </c>
      <c r="N209" s="17">
        <f t="shared" si="5"/>
        <v>-69</v>
      </c>
    </row>
    <row r="210" spans="1:14" ht="12.75">
      <c r="A210" s="1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2.75">
      <c r="A211" s="1" t="s">
        <v>97</v>
      </c>
      <c r="B211" t="s">
        <v>28</v>
      </c>
      <c r="C211" s="17">
        <v>3631</v>
      </c>
      <c r="D211" s="17">
        <v>2340</v>
      </c>
      <c r="E211" s="17">
        <v>655</v>
      </c>
      <c r="F211" s="17">
        <f t="shared" si="4"/>
        <v>636</v>
      </c>
      <c r="G211" s="17">
        <v>507</v>
      </c>
      <c r="H211" s="17">
        <v>124</v>
      </c>
      <c r="I211" s="17">
        <v>5</v>
      </c>
      <c r="J211" s="17">
        <v>641</v>
      </c>
      <c r="K211" s="17">
        <v>462</v>
      </c>
      <c r="L211" s="17">
        <v>179</v>
      </c>
      <c r="M211" s="17">
        <v>-10</v>
      </c>
      <c r="N211" s="17">
        <f t="shared" si="5"/>
        <v>-5</v>
      </c>
    </row>
    <row r="212" spans="1:14" ht="12.75">
      <c r="A212" s="1"/>
      <c r="B212" t="s">
        <v>29</v>
      </c>
      <c r="C212" s="17">
        <v>3865</v>
      </c>
      <c r="D212" s="17">
        <v>2432</v>
      </c>
      <c r="E212" s="17">
        <v>754</v>
      </c>
      <c r="F212" s="17">
        <f t="shared" si="4"/>
        <v>679</v>
      </c>
      <c r="G212" s="17">
        <v>472</v>
      </c>
      <c r="H212" s="17">
        <v>197</v>
      </c>
      <c r="I212" s="17">
        <v>10</v>
      </c>
      <c r="J212" s="17">
        <v>851</v>
      </c>
      <c r="K212" s="17">
        <v>658</v>
      </c>
      <c r="L212" s="17">
        <v>193</v>
      </c>
      <c r="M212" s="17">
        <v>-182</v>
      </c>
      <c r="N212" s="17">
        <f t="shared" si="5"/>
        <v>-172</v>
      </c>
    </row>
    <row r="213" spans="1:14" ht="12.75">
      <c r="A213" s="1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2.75">
      <c r="A214" s="1" t="s">
        <v>98</v>
      </c>
      <c r="B214" t="s">
        <v>28</v>
      </c>
      <c r="C214" s="17">
        <v>5201</v>
      </c>
      <c r="D214" s="17">
        <v>3052</v>
      </c>
      <c r="E214" s="17">
        <v>1074</v>
      </c>
      <c r="F214" s="17">
        <f t="shared" si="4"/>
        <v>1075</v>
      </c>
      <c r="G214" s="17">
        <v>546</v>
      </c>
      <c r="H214" s="17">
        <v>501</v>
      </c>
      <c r="I214" s="17">
        <v>28</v>
      </c>
      <c r="J214" s="17">
        <v>1054</v>
      </c>
      <c r="K214" s="17">
        <v>604</v>
      </c>
      <c r="L214" s="17">
        <v>450</v>
      </c>
      <c r="M214" s="17">
        <v>-7</v>
      </c>
      <c r="N214" s="17">
        <f t="shared" si="5"/>
        <v>21</v>
      </c>
    </row>
    <row r="215" spans="1:14" ht="12.75">
      <c r="A215" s="1"/>
      <c r="B215" t="s">
        <v>29</v>
      </c>
      <c r="C215" s="17">
        <v>5854</v>
      </c>
      <c r="D215" s="17">
        <v>3485</v>
      </c>
      <c r="E215" s="17">
        <v>1203</v>
      </c>
      <c r="F215" s="17">
        <f t="shared" si="4"/>
        <v>1166</v>
      </c>
      <c r="G215" s="17">
        <v>647</v>
      </c>
      <c r="H215" s="17">
        <v>481</v>
      </c>
      <c r="I215" s="17">
        <v>38</v>
      </c>
      <c r="J215" s="17">
        <v>1006</v>
      </c>
      <c r="K215" s="17">
        <v>500</v>
      </c>
      <c r="L215" s="17">
        <v>506</v>
      </c>
      <c r="M215" s="17">
        <v>122</v>
      </c>
      <c r="N215" s="17">
        <f t="shared" si="5"/>
        <v>160</v>
      </c>
    </row>
    <row r="216" spans="1:14" ht="12.75">
      <c r="A216" s="1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2.75">
      <c r="A217" s="1" t="s">
        <v>99</v>
      </c>
      <c r="B217" t="s">
        <v>28</v>
      </c>
      <c r="C217" s="17">
        <v>19006</v>
      </c>
      <c r="D217" s="17">
        <v>11024</v>
      </c>
      <c r="E217" s="17">
        <v>5116</v>
      </c>
      <c r="F217" s="17">
        <f t="shared" si="4"/>
        <v>2866</v>
      </c>
      <c r="G217" s="17">
        <v>1383</v>
      </c>
      <c r="H217" s="17">
        <v>1256</v>
      </c>
      <c r="I217" s="17">
        <v>227</v>
      </c>
      <c r="J217" s="17">
        <v>3826</v>
      </c>
      <c r="K217" s="17">
        <v>2132</v>
      </c>
      <c r="L217" s="17">
        <v>1694</v>
      </c>
      <c r="M217" s="17">
        <v>-1187</v>
      </c>
      <c r="N217" s="17">
        <f t="shared" si="5"/>
        <v>-960</v>
      </c>
    </row>
    <row r="218" spans="1:14" ht="12.75">
      <c r="A218" s="1"/>
      <c r="B218" t="s">
        <v>29</v>
      </c>
      <c r="C218" s="17">
        <v>19795</v>
      </c>
      <c r="D218" s="17">
        <v>11645</v>
      </c>
      <c r="E218" s="17">
        <v>5381</v>
      </c>
      <c r="F218" s="17">
        <f t="shared" si="4"/>
        <v>2769</v>
      </c>
      <c r="G218" s="17">
        <v>1451</v>
      </c>
      <c r="H218" s="17">
        <v>1048</v>
      </c>
      <c r="I218" s="17">
        <v>270</v>
      </c>
      <c r="J218" s="17">
        <v>4159</v>
      </c>
      <c r="K218" s="17">
        <v>2073</v>
      </c>
      <c r="L218" s="17">
        <v>2086</v>
      </c>
      <c r="M218" s="17">
        <v>-1660</v>
      </c>
      <c r="N218" s="17">
        <f t="shared" si="5"/>
        <v>-1390</v>
      </c>
    </row>
    <row r="219" spans="1:14" ht="12.75">
      <c r="A219" s="1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2.75">
      <c r="A220" s="1" t="s">
        <v>100</v>
      </c>
      <c r="B220" t="s">
        <v>28</v>
      </c>
      <c r="C220" s="17">
        <v>6902</v>
      </c>
      <c r="D220" s="17">
        <v>4593</v>
      </c>
      <c r="E220" s="17">
        <v>1149</v>
      </c>
      <c r="F220" s="17">
        <f t="shared" si="4"/>
        <v>1160</v>
      </c>
      <c r="G220" s="17">
        <v>682</v>
      </c>
      <c r="H220" s="17">
        <v>435</v>
      </c>
      <c r="I220" s="17">
        <v>43</v>
      </c>
      <c r="J220" s="17">
        <v>1187</v>
      </c>
      <c r="K220" s="17">
        <v>825</v>
      </c>
      <c r="L220" s="17">
        <v>362</v>
      </c>
      <c r="M220" s="17">
        <v>-70</v>
      </c>
      <c r="N220" s="17">
        <f t="shared" si="5"/>
        <v>-27</v>
      </c>
    </row>
    <row r="221" spans="1:14" ht="12.75">
      <c r="A221" s="1"/>
      <c r="B221" t="s">
        <v>29</v>
      </c>
      <c r="C221" s="17">
        <v>7302</v>
      </c>
      <c r="D221" s="17">
        <v>4834</v>
      </c>
      <c r="E221" s="17">
        <v>1357</v>
      </c>
      <c r="F221" s="17">
        <f t="shared" si="4"/>
        <v>1111</v>
      </c>
      <c r="G221" s="17">
        <v>736</v>
      </c>
      <c r="H221" s="17">
        <v>331</v>
      </c>
      <c r="I221" s="17">
        <v>44</v>
      </c>
      <c r="J221" s="17">
        <v>1320</v>
      </c>
      <c r="K221" s="17">
        <v>919</v>
      </c>
      <c r="L221" s="17">
        <v>401</v>
      </c>
      <c r="M221" s="17">
        <v>-253</v>
      </c>
      <c r="N221" s="17">
        <f t="shared" si="5"/>
        <v>-209</v>
      </c>
    </row>
    <row r="222" spans="1:14" ht="12.75">
      <c r="A222" s="1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2.75">
      <c r="A223" s="1" t="s">
        <v>101</v>
      </c>
      <c r="B223" t="s">
        <v>28</v>
      </c>
      <c r="C223" s="17">
        <v>3200</v>
      </c>
      <c r="D223" s="17">
        <v>2228</v>
      </c>
      <c r="E223" s="17">
        <v>470</v>
      </c>
      <c r="F223" s="17">
        <f t="shared" si="4"/>
        <v>502</v>
      </c>
      <c r="G223" s="17">
        <v>269</v>
      </c>
      <c r="H223" s="17">
        <v>220</v>
      </c>
      <c r="I223" s="17">
        <v>13</v>
      </c>
      <c r="J223" s="17">
        <v>678</v>
      </c>
      <c r="K223" s="17">
        <v>393</v>
      </c>
      <c r="L223" s="17">
        <v>285</v>
      </c>
      <c r="M223" s="17">
        <v>-189</v>
      </c>
      <c r="N223" s="17">
        <f t="shared" si="5"/>
        <v>-176</v>
      </c>
    </row>
    <row r="224" spans="1:14" ht="12.75">
      <c r="A224" s="1"/>
      <c r="B224" t="s">
        <v>29</v>
      </c>
      <c r="C224" s="17">
        <v>3378</v>
      </c>
      <c r="D224" s="17">
        <v>2378</v>
      </c>
      <c r="E224" s="17">
        <v>519</v>
      </c>
      <c r="F224" s="17">
        <f t="shared" si="4"/>
        <v>481</v>
      </c>
      <c r="G224" s="17">
        <v>242</v>
      </c>
      <c r="H224" s="17">
        <v>232</v>
      </c>
      <c r="I224" s="17">
        <v>7</v>
      </c>
      <c r="J224" s="17">
        <v>683</v>
      </c>
      <c r="K224" s="17">
        <v>406</v>
      </c>
      <c r="L224" s="17">
        <v>277</v>
      </c>
      <c r="M224" s="17">
        <v>-209</v>
      </c>
      <c r="N224" s="17">
        <f t="shared" si="5"/>
        <v>-202</v>
      </c>
    </row>
    <row r="225" spans="1:14" ht="12.75">
      <c r="A225" s="1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2.75">
      <c r="A226" s="1" t="s">
        <v>102</v>
      </c>
      <c r="B226" t="s">
        <v>28</v>
      </c>
      <c r="C226" s="17">
        <v>8166</v>
      </c>
      <c r="D226" s="17">
        <v>4565</v>
      </c>
      <c r="E226" s="17">
        <v>1562</v>
      </c>
      <c r="F226" s="17">
        <f t="shared" si="4"/>
        <v>2039</v>
      </c>
      <c r="G226" s="17">
        <v>1360</v>
      </c>
      <c r="H226" s="17">
        <v>642</v>
      </c>
      <c r="I226" s="17">
        <v>37</v>
      </c>
      <c r="J226" s="17">
        <v>1427</v>
      </c>
      <c r="K226" s="17">
        <v>710</v>
      </c>
      <c r="L226" s="17">
        <v>717</v>
      </c>
      <c r="M226" s="17">
        <v>575</v>
      </c>
      <c r="N226" s="17">
        <f t="shared" si="5"/>
        <v>612</v>
      </c>
    </row>
    <row r="227" spans="1:14" ht="12.75">
      <c r="A227" s="1"/>
      <c r="B227" t="s">
        <v>29</v>
      </c>
      <c r="C227" s="17">
        <v>7881</v>
      </c>
      <c r="D227" s="17">
        <v>4745</v>
      </c>
      <c r="E227" s="17">
        <v>1738</v>
      </c>
      <c r="F227" s="17">
        <f t="shared" si="4"/>
        <v>1398</v>
      </c>
      <c r="G227" s="17">
        <v>702</v>
      </c>
      <c r="H227" s="17">
        <v>680</v>
      </c>
      <c r="I227" s="17">
        <v>16</v>
      </c>
      <c r="J227" s="17">
        <v>1426</v>
      </c>
      <c r="K227" s="17">
        <v>622</v>
      </c>
      <c r="L227" s="17">
        <v>804</v>
      </c>
      <c r="M227" s="17">
        <v>-44</v>
      </c>
      <c r="N227" s="17">
        <f t="shared" si="5"/>
        <v>-28</v>
      </c>
    </row>
    <row r="228" spans="1:14" ht="12.75">
      <c r="A228" s="1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2.75">
      <c r="A229" s="1" t="s">
        <v>103</v>
      </c>
      <c r="B229" t="s">
        <v>28</v>
      </c>
      <c r="C229" s="17">
        <v>4633</v>
      </c>
      <c r="D229" s="17">
        <v>2793</v>
      </c>
      <c r="E229" s="17">
        <v>876</v>
      </c>
      <c r="F229" s="17">
        <f t="shared" si="4"/>
        <v>964</v>
      </c>
      <c r="G229" s="17">
        <v>655</v>
      </c>
      <c r="H229" s="17">
        <v>266</v>
      </c>
      <c r="I229" s="17">
        <v>43</v>
      </c>
      <c r="J229" s="17">
        <v>911</v>
      </c>
      <c r="K229" s="17">
        <v>754</v>
      </c>
      <c r="L229" s="17">
        <v>157</v>
      </c>
      <c r="M229" s="17">
        <v>10</v>
      </c>
      <c r="N229" s="17">
        <f t="shared" si="5"/>
        <v>53</v>
      </c>
    </row>
    <row r="230" spans="1:14" ht="12.75">
      <c r="A230" s="1"/>
      <c r="B230" t="s">
        <v>29</v>
      </c>
      <c r="C230" s="17">
        <v>4930</v>
      </c>
      <c r="D230" s="17">
        <v>3052</v>
      </c>
      <c r="E230" s="17">
        <v>921</v>
      </c>
      <c r="F230" s="17">
        <f t="shared" si="4"/>
        <v>957</v>
      </c>
      <c r="G230" s="17">
        <v>616</v>
      </c>
      <c r="H230" s="17">
        <v>312</v>
      </c>
      <c r="I230" s="17">
        <v>29</v>
      </c>
      <c r="J230" s="17">
        <v>997</v>
      </c>
      <c r="K230" s="17">
        <v>769</v>
      </c>
      <c r="L230" s="17">
        <v>228</v>
      </c>
      <c r="M230" s="17">
        <v>-69</v>
      </c>
      <c r="N230" s="17">
        <f t="shared" si="5"/>
        <v>-40</v>
      </c>
    </row>
    <row r="231" spans="1:14" ht="12.75">
      <c r="A231" s="1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2.75">
      <c r="A232" s="1" t="s">
        <v>104</v>
      </c>
      <c r="B232" t="s">
        <v>28</v>
      </c>
      <c r="C232" s="17">
        <v>11468</v>
      </c>
      <c r="D232" s="17">
        <v>7166</v>
      </c>
      <c r="E232" s="17">
        <v>2443</v>
      </c>
      <c r="F232" s="17">
        <f t="shared" si="4"/>
        <v>1859</v>
      </c>
      <c r="G232" s="17">
        <v>1153</v>
      </c>
      <c r="H232" s="17">
        <v>650</v>
      </c>
      <c r="I232" s="17">
        <v>56</v>
      </c>
      <c r="J232" s="17">
        <v>2175</v>
      </c>
      <c r="K232" s="17">
        <v>1191</v>
      </c>
      <c r="L232" s="17">
        <v>984</v>
      </c>
      <c r="M232" s="17">
        <v>-372</v>
      </c>
      <c r="N232" s="17">
        <f t="shared" si="5"/>
        <v>-316</v>
      </c>
    </row>
    <row r="233" spans="1:14" ht="12.75">
      <c r="A233" s="1"/>
      <c r="B233" t="s">
        <v>29</v>
      </c>
      <c r="C233" s="17">
        <v>11731</v>
      </c>
      <c r="D233" s="17">
        <v>7262</v>
      </c>
      <c r="E233" s="17">
        <v>2512</v>
      </c>
      <c r="F233" s="17">
        <f t="shared" si="4"/>
        <v>1957</v>
      </c>
      <c r="G233" s="17">
        <v>1256</v>
      </c>
      <c r="H233" s="17">
        <v>645</v>
      </c>
      <c r="I233" s="17">
        <v>56</v>
      </c>
      <c r="J233" s="17">
        <v>2252</v>
      </c>
      <c r="K233" s="17">
        <v>1228</v>
      </c>
      <c r="L233" s="17">
        <v>1024</v>
      </c>
      <c r="M233" s="17">
        <v>-351</v>
      </c>
      <c r="N233" s="17">
        <f t="shared" si="5"/>
        <v>-295</v>
      </c>
    </row>
    <row r="234" spans="1:14" ht="12.75">
      <c r="A234" s="1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2.75">
      <c r="A235" s="1" t="s">
        <v>105</v>
      </c>
      <c r="B235" t="s">
        <v>28</v>
      </c>
      <c r="C235" s="17">
        <v>4025</v>
      </c>
      <c r="D235" s="17">
        <v>2805</v>
      </c>
      <c r="E235" s="17">
        <v>504</v>
      </c>
      <c r="F235" s="17">
        <f t="shared" si="4"/>
        <v>716</v>
      </c>
      <c r="G235" s="17">
        <v>493</v>
      </c>
      <c r="H235" s="17">
        <v>213</v>
      </c>
      <c r="I235" s="17">
        <v>10</v>
      </c>
      <c r="J235" s="17">
        <v>722</v>
      </c>
      <c r="K235" s="17">
        <v>564</v>
      </c>
      <c r="L235" s="17">
        <v>158</v>
      </c>
      <c r="M235" s="17">
        <v>-16</v>
      </c>
      <c r="N235" s="17">
        <f t="shared" si="5"/>
        <v>-6</v>
      </c>
    </row>
    <row r="236" spans="1:14" ht="12.75">
      <c r="A236" s="1"/>
      <c r="B236" t="s">
        <v>29</v>
      </c>
      <c r="C236" s="17">
        <v>4211</v>
      </c>
      <c r="D236" s="17">
        <v>2969</v>
      </c>
      <c r="E236" s="17">
        <v>603</v>
      </c>
      <c r="F236" s="17">
        <f t="shared" si="4"/>
        <v>639</v>
      </c>
      <c r="G236" s="17">
        <v>442</v>
      </c>
      <c r="H236" s="17">
        <v>191</v>
      </c>
      <c r="I236" s="17">
        <v>6</v>
      </c>
      <c r="J236" s="17">
        <v>981</v>
      </c>
      <c r="K236" s="17">
        <v>834</v>
      </c>
      <c r="L236" s="17">
        <v>147</v>
      </c>
      <c r="M236" s="17">
        <v>-348</v>
      </c>
      <c r="N236" s="17">
        <f t="shared" si="5"/>
        <v>-342</v>
      </c>
    </row>
    <row r="237" spans="1:14" ht="12.75">
      <c r="A237" s="1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2.75">
      <c r="A238" s="1" t="s">
        <v>106</v>
      </c>
      <c r="B238" t="s">
        <v>28</v>
      </c>
      <c r="C238" s="17">
        <v>166821</v>
      </c>
      <c r="D238" s="17">
        <v>82190</v>
      </c>
      <c r="E238" s="17">
        <v>49907</v>
      </c>
      <c r="F238" s="17">
        <f t="shared" si="4"/>
        <v>34724</v>
      </c>
      <c r="G238" s="17">
        <v>15200</v>
      </c>
      <c r="H238" s="17">
        <v>14856</v>
      </c>
      <c r="I238" s="17">
        <v>4668</v>
      </c>
      <c r="J238" s="17">
        <v>33513</v>
      </c>
      <c r="K238" s="17">
        <v>14517</v>
      </c>
      <c r="L238" s="17">
        <v>18996</v>
      </c>
      <c r="M238" s="17">
        <v>-3457</v>
      </c>
      <c r="N238" s="17">
        <f t="shared" si="5"/>
        <v>1211</v>
      </c>
    </row>
    <row r="239" spans="1:14" ht="12.75">
      <c r="A239" s="1"/>
      <c r="B239" t="s">
        <v>29</v>
      </c>
      <c r="C239" s="17">
        <v>179600</v>
      </c>
      <c r="D239" s="17">
        <v>90253</v>
      </c>
      <c r="E239" s="17">
        <v>52990</v>
      </c>
      <c r="F239" s="17">
        <f t="shared" si="4"/>
        <v>36357</v>
      </c>
      <c r="G239" s="17">
        <v>16451</v>
      </c>
      <c r="H239" s="17">
        <v>15591</v>
      </c>
      <c r="I239" s="17">
        <v>4315</v>
      </c>
      <c r="J239" s="17">
        <v>32892</v>
      </c>
      <c r="K239" s="17">
        <v>14728</v>
      </c>
      <c r="L239" s="17">
        <v>18164</v>
      </c>
      <c r="M239" s="17">
        <v>-850</v>
      </c>
      <c r="N239" s="17">
        <f t="shared" si="5"/>
        <v>3465</v>
      </c>
    </row>
    <row r="240" spans="1:14" ht="12.75">
      <c r="A240" s="1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2.75">
      <c r="A241" s="1" t="s">
        <v>107</v>
      </c>
      <c r="B241" t="s">
        <v>28</v>
      </c>
      <c r="C241" s="17">
        <v>39932</v>
      </c>
      <c r="D241" s="17">
        <v>22442</v>
      </c>
      <c r="E241" s="17">
        <v>10445</v>
      </c>
      <c r="F241" s="17">
        <f t="shared" si="4"/>
        <v>7045</v>
      </c>
      <c r="G241" s="17">
        <v>2172</v>
      </c>
      <c r="H241" s="17">
        <v>4538</v>
      </c>
      <c r="I241" s="17">
        <v>335</v>
      </c>
      <c r="J241" s="17">
        <v>7217</v>
      </c>
      <c r="K241" s="17">
        <v>2365</v>
      </c>
      <c r="L241" s="17">
        <v>4852</v>
      </c>
      <c r="M241" s="17">
        <v>-507</v>
      </c>
      <c r="N241" s="17">
        <f t="shared" si="5"/>
        <v>-172</v>
      </c>
    </row>
    <row r="242" spans="1:14" ht="12.75">
      <c r="A242" s="1"/>
      <c r="B242" t="s">
        <v>29</v>
      </c>
      <c r="C242" s="17">
        <v>42065</v>
      </c>
      <c r="D242" s="17">
        <v>23878</v>
      </c>
      <c r="E242" s="17">
        <v>11665</v>
      </c>
      <c r="F242" s="17">
        <f t="shared" si="4"/>
        <v>6522</v>
      </c>
      <c r="G242" s="17">
        <v>2082</v>
      </c>
      <c r="H242" s="17">
        <v>4244</v>
      </c>
      <c r="I242" s="17">
        <v>196</v>
      </c>
      <c r="J242" s="17">
        <v>6979</v>
      </c>
      <c r="K242" s="17">
        <v>2423</v>
      </c>
      <c r="L242" s="17">
        <v>4556</v>
      </c>
      <c r="M242" s="17">
        <v>-653</v>
      </c>
      <c r="N242" s="17">
        <f t="shared" si="5"/>
        <v>-457</v>
      </c>
    </row>
    <row r="243" spans="1:14" ht="12.75">
      <c r="A243" s="1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2.75">
      <c r="A244" s="1" t="s">
        <v>108</v>
      </c>
      <c r="B244" t="s">
        <v>28</v>
      </c>
      <c r="C244" s="17">
        <v>8478</v>
      </c>
      <c r="D244" s="17">
        <v>4699</v>
      </c>
      <c r="E244" s="17">
        <v>1854</v>
      </c>
      <c r="F244" s="17">
        <f t="shared" si="4"/>
        <v>1925</v>
      </c>
      <c r="G244" s="17">
        <v>1017</v>
      </c>
      <c r="H244" s="17">
        <v>800</v>
      </c>
      <c r="I244" s="17">
        <v>108</v>
      </c>
      <c r="J244" s="17">
        <v>2187</v>
      </c>
      <c r="K244" s="17">
        <v>1164</v>
      </c>
      <c r="L244" s="17">
        <v>1023</v>
      </c>
      <c r="M244" s="17">
        <v>-370</v>
      </c>
      <c r="N244" s="17">
        <f t="shared" si="5"/>
        <v>-262</v>
      </c>
    </row>
    <row r="245" spans="1:14" ht="12.75">
      <c r="A245" s="1"/>
      <c r="B245" t="s">
        <v>29</v>
      </c>
      <c r="C245" s="17">
        <v>9276</v>
      </c>
      <c r="D245" s="17">
        <v>5169</v>
      </c>
      <c r="E245" s="17">
        <v>1887</v>
      </c>
      <c r="F245" s="17">
        <f t="shared" si="4"/>
        <v>2220</v>
      </c>
      <c r="G245" s="17">
        <v>1096</v>
      </c>
      <c r="H245" s="17">
        <v>1048</v>
      </c>
      <c r="I245" s="17">
        <v>76</v>
      </c>
      <c r="J245" s="17">
        <v>2244</v>
      </c>
      <c r="K245" s="17">
        <v>1226</v>
      </c>
      <c r="L245" s="17">
        <v>1018</v>
      </c>
      <c r="M245" s="17">
        <v>-100</v>
      </c>
      <c r="N245" s="17">
        <f t="shared" si="5"/>
        <v>-24</v>
      </c>
    </row>
    <row r="246" spans="1:14" ht="12.75">
      <c r="A246" s="1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2.75">
      <c r="A247" s="1" t="s">
        <v>109</v>
      </c>
      <c r="B247" t="s">
        <v>28</v>
      </c>
      <c r="C247" s="17">
        <v>2481</v>
      </c>
      <c r="D247" s="17">
        <v>1595</v>
      </c>
      <c r="E247" s="17">
        <v>360</v>
      </c>
      <c r="F247" s="17">
        <f t="shared" si="4"/>
        <v>526</v>
      </c>
      <c r="G247" s="17">
        <v>323</v>
      </c>
      <c r="H247" s="17">
        <v>191</v>
      </c>
      <c r="I247" s="17">
        <v>12</v>
      </c>
      <c r="J247" s="17">
        <v>346</v>
      </c>
      <c r="K247" s="17">
        <v>257</v>
      </c>
      <c r="L247" s="17">
        <v>89</v>
      </c>
      <c r="M247" s="17">
        <v>168</v>
      </c>
      <c r="N247" s="17">
        <f t="shared" si="5"/>
        <v>180</v>
      </c>
    </row>
    <row r="248" spans="1:14" ht="12.75">
      <c r="A248" s="1"/>
      <c r="B248" t="s">
        <v>29</v>
      </c>
      <c r="C248" s="17">
        <v>2662</v>
      </c>
      <c r="D248" s="17">
        <v>1678</v>
      </c>
      <c r="E248" s="17">
        <v>403</v>
      </c>
      <c r="F248" s="17">
        <f t="shared" si="4"/>
        <v>581</v>
      </c>
      <c r="G248" s="17">
        <v>379</v>
      </c>
      <c r="H248" s="17">
        <v>195</v>
      </c>
      <c r="I248" s="17">
        <v>7</v>
      </c>
      <c r="J248" s="17">
        <v>478</v>
      </c>
      <c r="K248" s="17">
        <v>371</v>
      </c>
      <c r="L248" s="17">
        <v>107</v>
      </c>
      <c r="M248" s="17">
        <v>96</v>
      </c>
      <c r="N248" s="17">
        <f t="shared" si="5"/>
        <v>103</v>
      </c>
    </row>
    <row r="249" spans="1:14" ht="12.75">
      <c r="A249" s="1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2.75">
      <c r="A250" s="1" t="s">
        <v>110</v>
      </c>
      <c r="B250" t="s">
        <v>28</v>
      </c>
      <c r="C250" s="17">
        <v>5321</v>
      </c>
      <c r="D250" s="17">
        <v>3666</v>
      </c>
      <c r="E250" s="17">
        <v>917</v>
      </c>
      <c r="F250" s="17">
        <f t="shared" si="4"/>
        <v>738</v>
      </c>
      <c r="G250" s="17">
        <v>535</v>
      </c>
      <c r="H250" s="17">
        <v>186</v>
      </c>
      <c r="I250" s="17">
        <v>17</v>
      </c>
      <c r="J250" s="17">
        <v>913</v>
      </c>
      <c r="K250" s="17">
        <v>562</v>
      </c>
      <c r="L250" s="17">
        <v>351</v>
      </c>
      <c r="M250" s="17">
        <v>-192</v>
      </c>
      <c r="N250" s="17">
        <f t="shared" si="5"/>
        <v>-175</v>
      </c>
    </row>
    <row r="251" spans="1:14" ht="12.75">
      <c r="A251" s="1"/>
      <c r="B251" t="s">
        <v>29</v>
      </c>
      <c r="C251" s="17">
        <v>5551</v>
      </c>
      <c r="D251" s="17">
        <v>3818</v>
      </c>
      <c r="E251" s="17">
        <v>937</v>
      </c>
      <c r="F251" s="17">
        <f t="shared" si="4"/>
        <v>796</v>
      </c>
      <c r="G251" s="17">
        <v>540</v>
      </c>
      <c r="H251" s="17">
        <v>224</v>
      </c>
      <c r="I251" s="17">
        <v>32</v>
      </c>
      <c r="J251" s="17">
        <v>1146</v>
      </c>
      <c r="K251" s="17">
        <v>766</v>
      </c>
      <c r="L251" s="17">
        <v>380</v>
      </c>
      <c r="M251" s="17">
        <v>-382</v>
      </c>
      <c r="N251" s="17">
        <f t="shared" si="5"/>
        <v>-350</v>
      </c>
    </row>
    <row r="252" spans="1:14" ht="12.75">
      <c r="A252" s="1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2.75">
      <c r="A253" s="1" t="s">
        <v>111</v>
      </c>
      <c r="B253" t="s">
        <v>28</v>
      </c>
      <c r="C253" s="17">
        <v>71997</v>
      </c>
      <c r="D253" s="17">
        <v>38267</v>
      </c>
      <c r="E253" s="17">
        <v>20379</v>
      </c>
      <c r="F253" s="17">
        <f t="shared" si="4"/>
        <v>13351</v>
      </c>
      <c r="G253" s="17">
        <v>3891</v>
      </c>
      <c r="H253" s="17">
        <v>8424</v>
      </c>
      <c r="I253" s="17">
        <v>1036</v>
      </c>
      <c r="J253" s="17">
        <v>14162</v>
      </c>
      <c r="K253" s="17">
        <v>4338</v>
      </c>
      <c r="L253" s="17">
        <v>9824</v>
      </c>
      <c r="M253" s="17">
        <v>-1847</v>
      </c>
      <c r="N253" s="17">
        <f t="shared" si="5"/>
        <v>-811</v>
      </c>
    </row>
    <row r="254" spans="1:14" ht="12.75">
      <c r="A254" s="1"/>
      <c r="B254" t="s">
        <v>29</v>
      </c>
      <c r="C254" s="17">
        <v>75596</v>
      </c>
      <c r="D254" s="17">
        <v>41429</v>
      </c>
      <c r="E254" s="17">
        <v>20707</v>
      </c>
      <c r="F254" s="17">
        <f t="shared" si="4"/>
        <v>13460</v>
      </c>
      <c r="G254" s="17">
        <v>3976</v>
      </c>
      <c r="H254" s="17">
        <v>8751</v>
      </c>
      <c r="I254" s="17">
        <v>733</v>
      </c>
      <c r="J254" s="17">
        <v>14012</v>
      </c>
      <c r="K254" s="17">
        <v>4344</v>
      </c>
      <c r="L254" s="17">
        <v>9668</v>
      </c>
      <c r="M254" s="17">
        <v>-1285</v>
      </c>
      <c r="N254" s="17">
        <f t="shared" si="5"/>
        <v>-552</v>
      </c>
    </row>
    <row r="255" spans="1:14" ht="12.75">
      <c r="A255" s="1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2.75">
      <c r="A256" s="1" t="s">
        <v>112</v>
      </c>
      <c r="B256" t="s">
        <v>28</v>
      </c>
      <c r="C256" s="17">
        <v>6059</v>
      </c>
      <c r="D256" s="17">
        <v>4100</v>
      </c>
      <c r="E256" s="17">
        <v>1129</v>
      </c>
      <c r="F256" s="17">
        <f t="shared" si="4"/>
        <v>830</v>
      </c>
      <c r="G256" s="17">
        <v>430</v>
      </c>
      <c r="H256" s="17">
        <v>375</v>
      </c>
      <c r="I256" s="17">
        <v>25</v>
      </c>
      <c r="J256" s="17">
        <v>1001</v>
      </c>
      <c r="K256" s="17">
        <v>649</v>
      </c>
      <c r="L256" s="17">
        <v>352</v>
      </c>
      <c r="M256" s="17">
        <v>-196</v>
      </c>
      <c r="N256" s="17">
        <f t="shared" si="5"/>
        <v>-171</v>
      </c>
    </row>
    <row r="257" spans="1:14" ht="12.75">
      <c r="A257" s="1"/>
      <c r="B257" t="s">
        <v>29</v>
      </c>
      <c r="C257" s="17">
        <v>6346</v>
      </c>
      <c r="D257" s="17">
        <v>4309</v>
      </c>
      <c r="E257" s="17">
        <v>1118</v>
      </c>
      <c r="F257" s="17">
        <f t="shared" si="4"/>
        <v>919</v>
      </c>
      <c r="G257" s="17">
        <v>468</v>
      </c>
      <c r="H257" s="17">
        <v>437</v>
      </c>
      <c r="I257" s="17">
        <v>14</v>
      </c>
      <c r="J257" s="17">
        <v>992</v>
      </c>
      <c r="K257" s="17">
        <v>647</v>
      </c>
      <c r="L257" s="17">
        <v>345</v>
      </c>
      <c r="M257" s="17">
        <v>-87</v>
      </c>
      <c r="N257" s="17">
        <f t="shared" si="5"/>
        <v>-73</v>
      </c>
    </row>
    <row r="258" spans="1:14" ht="12.75">
      <c r="A258" s="1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2.75">
      <c r="A259" s="1" t="s">
        <v>113</v>
      </c>
      <c r="B259" t="s">
        <v>28</v>
      </c>
      <c r="C259" s="17">
        <v>14493</v>
      </c>
      <c r="D259" s="17">
        <v>9224</v>
      </c>
      <c r="E259" s="17">
        <v>2828</v>
      </c>
      <c r="F259" s="17">
        <f t="shared" si="4"/>
        <v>2441</v>
      </c>
      <c r="G259" s="17">
        <v>962</v>
      </c>
      <c r="H259" s="17">
        <v>1204</v>
      </c>
      <c r="I259" s="17">
        <v>275</v>
      </c>
      <c r="J259" s="17">
        <v>2387</v>
      </c>
      <c r="K259" s="17">
        <v>1167</v>
      </c>
      <c r="L259" s="17">
        <v>1220</v>
      </c>
      <c r="M259" s="17">
        <v>-221</v>
      </c>
      <c r="N259" s="17">
        <f t="shared" si="5"/>
        <v>54</v>
      </c>
    </row>
    <row r="260" spans="1:14" ht="12.75">
      <c r="A260" s="1"/>
      <c r="B260" t="s">
        <v>29</v>
      </c>
      <c r="C260" s="17">
        <v>15048</v>
      </c>
      <c r="D260" s="17">
        <v>9420</v>
      </c>
      <c r="E260" s="17">
        <v>2923</v>
      </c>
      <c r="F260" s="17">
        <f t="shared" si="4"/>
        <v>2705</v>
      </c>
      <c r="G260" s="17">
        <v>1003</v>
      </c>
      <c r="H260" s="17">
        <v>1429</v>
      </c>
      <c r="I260" s="17">
        <v>273</v>
      </c>
      <c r="J260" s="17">
        <v>2874</v>
      </c>
      <c r="K260" s="17">
        <v>1562</v>
      </c>
      <c r="L260" s="17">
        <v>1312</v>
      </c>
      <c r="M260" s="17">
        <v>-442</v>
      </c>
      <c r="N260" s="17">
        <f t="shared" si="5"/>
        <v>-169</v>
      </c>
    </row>
    <row r="261" spans="1:14" ht="12.75">
      <c r="A261" s="1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2.75">
      <c r="A262" s="1" t="s">
        <v>114</v>
      </c>
      <c r="B262" t="s">
        <v>28</v>
      </c>
      <c r="C262" s="17">
        <v>38915</v>
      </c>
      <c r="D262" s="17">
        <v>14553</v>
      </c>
      <c r="E262" s="17">
        <v>7658</v>
      </c>
      <c r="F262" s="17">
        <f t="shared" si="4"/>
        <v>16704</v>
      </c>
      <c r="G262" s="17">
        <v>9748</v>
      </c>
      <c r="H262" s="17">
        <v>5014</v>
      </c>
      <c r="I262" s="17">
        <v>1942</v>
      </c>
      <c r="J262" s="17">
        <v>13109</v>
      </c>
      <c r="K262" s="17">
        <v>5525</v>
      </c>
      <c r="L262" s="17">
        <v>7584</v>
      </c>
      <c r="M262" s="17">
        <v>1653</v>
      </c>
      <c r="N262" s="17">
        <f t="shared" si="5"/>
        <v>3595</v>
      </c>
    </row>
    <row r="263" spans="1:14" ht="12.75">
      <c r="A263" s="1"/>
      <c r="B263" t="s">
        <v>29</v>
      </c>
      <c r="C263" s="17">
        <v>36896</v>
      </c>
      <c r="D263" s="17">
        <v>15251</v>
      </c>
      <c r="E263" s="17">
        <v>7129</v>
      </c>
      <c r="F263" s="17">
        <f t="shared" si="4"/>
        <v>14516</v>
      </c>
      <c r="G263" s="17">
        <v>8586</v>
      </c>
      <c r="H263" s="17">
        <v>4556</v>
      </c>
      <c r="I263" s="17">
        <v>1374</v>
      </c>
      <c r="J263" s="17">
        <v>11241</v>
      </c>
      <c r="K263" s="17">
        <v>4969</v>
      </c>
      <c r="L263" s="17">
        <v>6272</v>
      </c>
      <c r="M263" s="17">
        <v>1901</v>
      </c>
      <c r="N263" s="17">
        <f t="shared" si="5"/>
        <v>3275</v>
      </c>
    </row>
    <row r="264" spans="1:14" ht="12.75">
      <c r="A264" s="1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2.75">
      <c r="A265" s="1" t="s">
        <v>115</v>
      </c>
      <c r="B265" t="s">
        <v>28</v>
      </c>
      <c r="C265" s="17">
        <v>8252</v>
      </c>
      <c r="D265" s="17">
        <v>5097</v>
      </c>
      <c r="E265" s="17">
        <v>1550</v>
      </c>
      <c r="F265" s="17">
        <f t="shared" si="4"/>
        <v>1605</v>
      </c>
      <c r="G265" s="17">
        <v>1144</v>
      </c>
      <c r="H265" s="17">
        <v>414</v>
      </c>
      <c r="I265" s="17">
        <v>47</v>
      </c>
      <c r="J265" s="17">
        <v>1613</v>
      </c>
      <c r="K265" s="17">
        <v>1209</v>
      </c>
      <c r="L265" s="17">
        <v>404</v>
      </c>
      <c r="M265" s="17">
        <v>-55</v>
      </c>
      <c r="N265" s="17">
        <f t="shared" si="5"/>
        <v>-8</v>
      </c>
    </row>
    <row r="266" spans="1:14" ht="12.75">
      <c r="A266" s="1"/>
      <c r="B266" t="s">
        <v>29</v>
      </c>
      <c r="C266" s="17">
        <v>8603</v>
      </c>
      <c r="D266" s="17">
        <v>5333</v>
      </c>
      <c r="E266" s="17">
        <v>1691</v>
      </c>
      <c r="F266" s="17">
        <f t="shared" si="4"/>
        <v>1579</v>
      </c>
      <c r="G266" s="17">
        <v>1082</v>
      </c>
      <c r="H266" s="17">
        <v>453</v>
      </c>
      <c r="I266" s="17">
        <v>44</v>
      </c>
      <c r="J266" s="17">
        <v>1444</v>
      </c>
      <c r="K266" s="17">
        <v>1106</v>
      </c>
      <c r="L266" s="17">
        <v>338</v>
      </c>
      <c r="M266" s="17">
        <v>91</v>
      </c>
      <c r="N266" s="17">
        <f t="shared" si="5"/>
        <v>135</v>
      </c>
    </row>
    <row r="267" spans="1:14" ht="12.75">
      <c r="A267" s="1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2.75">
      <c r="A268" s="1" t="s">
        <v>116</v>
      </c>
      <c r="B268" t="s">
        <v>28</v>
      </c>
      <c r="C268" s="17">
        <v>3205</v>
      </c>
      <c r="D268" s="17">
        <v>2037</v>
      </c>
      <c r="E268" s="17">
        <v>592</v>
      </c>
      <c r="F268" s="17">
        <f t="shared" si="4"/>
        <v>576</v>
      </c>
      <c r="G268" s="17">
        <v>259</v>
      </c>
      <c r="H268" s="17">
        <v>284</v>
      </c>
      <c r="I268" s="17">
        <v>33</v>
      </c>
      <c r="J268" s="17">
        <v>529</v>
      </c>
      <c r="K268" s="17">
        <v>352</v>
      </c>
      <c r="L268" s="17">
        <v>177</v>
      </c>
      <c r="M268" s="17">
        <v>14</v>
      </c>
      <c r="N268" s="17">
        <f t="shared" si="5"/>
        <v>47</v>
      </c>
    </row>
    <row r="269" spans="1:14" ht="12.75">
      <c r="A269" s="1"/>
      <c r="B269" t="s">
        <v>29</v>
      </c>
      <c r="C269" s="17">
        <v>3371</v>
      </c>
      <c r="D269" s="17">
        <v>2130</v>
      </c>
      <c r="E269" s="17">
        <v>646</v>
      </c>
      <c r="F269" s="17">
        <f t="shared" si="4"/>
        <v>595</v>
      </c>
      <c r="G269" s="17">
        <v>267</v>
      </c>
      <c r="H269" s="17">
        <v>308</v>
      </c>
      <c r="I269" s="17">
        <v>20</v>
      </c>
      <c r="J269" s="17">
        <v>704</v>
      </c>
      <c r="K269" s="17">
        <v>488</v>
      </c>
      <c r="L269" s="17">
        <v>216</v>
      </c>
      <c r="M269" s="17">
        <v>-129</v>
      </c>
      <c r="N269" s="17">
        <f t="shared" si="5"/>
        <v>-109</v>
      </c>
    </row>
    <row r="270" spans="1:14" ht="12.75">
      <c r="A270" s="1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2.75">
      <c r="A271" s="1" t="s">
        <v>117</v>
      </c>
      <c r="B271" t="s">
        <v>28</v>
      </c>
      <c r="C271" s="17">
        <v>5505</v>
      </c>
      <c r="D271" s="17">
        <v>3260</v>
      </c>
      <c r="E271" s="17">
        <v>1150</v>
      </c>
      <c r="F271" s="17">
        <f t="shared" si="4"/>
        <v>1095</v>
      </c>
      <c r="G271" s="17">
        <v>547</v>
      </c>
      <c r="H271" s="17">
        <v>496</v>
      </c>
      <c r="I271" s="17">
        <v>52</v>
      </c>
      <c r="J271" s="17">
        <v>1475</v>
      </c>
      <c r="K271" s="17">
        <v>1005</v>
      </c>
      <c r="L271" s="17">
        <v>470</v>
      </c>
      <c r="M271" s="17">
        <v>-432</v>
      </c>
      <c r="N271" s="17">
        <f t="shared" si="5"/>
        <v>-380</v>
      </c>
    </row>
    <row r="272" spans="1:14" ht="12.75">
      <c r="A272" s="1"/>
      <c r="B272" t="s">
        <v>29</v>
      </c>
      <c r="C272" s="17">
        <v>6049</v>
      </c>
      <c r="D272" s="17">
        <v>3831</v>
      </c>
      <c r="E272" s="17">
        <v>1158</v>
      </c>
      <c r="F272" s="17">
        <f t="shared" si="4"/>
        <v>1060</v>
      </c>
      <c r="G272" s="17">
        <v>603</v>
      </c>
      <c r="H272" s="17">
        <v>387</v>
      </c>
      <c r="I272" s="17">
        <v>70</v>
      </c>
      <c r="J272" s="17">
        <v>1473</v>
      </c>
      <c r="K272" s="17">
        <v>919</v>
      </c>
      <c r="L272" s="17">
        <v>554</v>
      </c>
      <c r="M272" s="17">
        <v>-483</v>
      </c>
      <c r="N272" s="17">
        <f t="shared" si="5"/>
        <v>-413</v>
      </c>
    </row>
    <row r="273" spans="1:14" ht="12.75">
      <c r="A273" s="1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2.75">
      <c r="A274" s="1" t="s">
        <v>118</v>
      </c>
      <c r="B274" t="s">
        <v>28</v>
      </c>
      <c r="C274" s="17">
        <v>3722</v>
      </c>
      <c r="D274" s="17">
        <v>2374</v>
      </c>
      <c r="E274" s="17">
        <v>624</v>
      </c>
      <c r="F274" s="17">
        <f t="shared" si="4"/>
        <v>724</v>
      </c>
      <c r="G274" s="17">
        <v>482</v>
      </c>
      <c r="H274" s="17">
        <v>239</v>
      </c>
      <c r="I274" s="17">
        <v>3</v>
      </c>
      <c r="J274" s="17">
        <v>598</v>
      </c>
      <c r="K274" s="17">
        <v>398</v>
      </c>
      <c r="L274" s="17">
        <v>200</v>
      </c>
      <c r="M274" s="17">
        <v>123</v>
      </c>
      <c r="N274" s="17">
        <f t="shared" si="5"/>
        <v>126</v>
      </c>
    </row>
    <row r="275" spans="1:14" ht="12.75">
      <c r="A275" s="1"/>
      <c r="B275" t="s">
        <v>29</v>
      </c>
      <c r="C275" s="17">
        <v>3658</v>
      </c>
      <c r="D275" s="17">
        <v>2433</v>
      </c>
      <c r="E275" s="17">
        <v>584</v>
      </c>
      <c r="F275" s="17">
        <f t="shared" si="4"/>
        <v>641</v>
      </c>
      <c r="G275" s="17">
        <v>429</v>
      </c>
      <c r="H275" s="17">
        <v>205</v>
      </c>
      <c r="I275" s="17">
        <v>7</v>
      </c>
      <c r="J275" s="17">
        <v>685</v>
      </c>
      <c r="K275" s="17">
        <v>472</v>
      </c>
      <c r="L275" s="17">
        <v>213</v>
      </c>
      <c r="M275" s="17">
        <v>-51</v>
      </c>
      <c r="N275" s="17">
        <f t="shared" si="5"/>
        <v>-44</v>
      </c>
    </row>
    <row r="276" spans="1:14" ht="12.75">
      <c r="A276" s="1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2.75">
      <c r="A277" s="1" t="s">
        <v>119</v>
      </c>
      <c r="B277" t="s">
        <v>28</v>
      </c>
      <c r="C277" s="17">
        <v>16417</v>
      </c>
      <c r="D277" s="17">
        <v>9797</v>
      </c>
      <c r="E277" s="17">
        <v>3739</v>
      </c>
      <c r="F277" s="17">
        <f t="shared" si="4"/>
        <v>2881</v>
      </c>
      <c r="G277" s="17">
        <v>1632</v>
      </c>
      <c r="H277" s="17">
        <v>1146</v>
      </c>
      <c r="I277" s="17">
        <v>103</v>
      </c>
      <c r="J277" s="17">
        <v>2847</v>
      </c>
      <c r="K277" s="17">
        <v>1746</v>
      </c>
      <c r="L277" s="17">
        <v>1101</v>
      </c>
      <c r="M277" s="17">
        <v>-69</v>
      </c>
      <c r="N277" s="17">
        <f t="shared" si="5"/>
        <v>34</v>
      </c>
    </row>
    <row r="278" spans="1:14" ht="12.75">
      <c r="A278" s="1"/>
      <c r="B278" t="s">
        <v>29</v>
      </c>
      <c r="C278" s="17">
        <v>17536</v>
      </c>
      <c r="D278" s="17">
        <v>10641</v>
      </c>
      <c r="E278" s="17">
        <v>4019</v>
      </c>
      <c r="F278" s="17">
        <f t="shared" si="4"/>
        <v>2876</v>
      </c>
      <c r="G278" s="17">
        <v>1631</v>
      </c>
      <c r="H278" s="17">
        <v>1132</v>
      </c>
      <c r="I278" s="17">
        <v>113</v>
      </c>
      <c r="J278" s="17">
        <v>2657</v>
      </c>
      <c r="K278" s="17">
        <v>1528</v>
      </c>
      <c r="L278" s="17">
        <v>1129</v>
      </c>
      <c r="M278" s="17">
        <v>106</v>
      </c>
      <c r="N278" s="17">
        <f t="shared" si="5"/>
        <v>219</v>
      </c>
    </row>
    <row r="279" spans="1:14" ht="12.75">
      <c r="A279" s="1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2.75">
      <c r="A280" s="1" t="s">
        <v>120</v>
      </c>
      <c r="B280" t="s">
        <v>28</v>
      </c>
      <c r="C280" s="17">
        <v>18313</v>
      </c>
      <c r="D280" s="17">
        <v>11060</v>
      </c>
      <c r="E280" s="17">
        <v>3229</v>
      </c>
      <c r="F280" s="17">
        <f t="shared" si="4"/>
        <v>4024</v>
      </c>
      <c r="G280" s="17">
        <v>3006</v>
      </c>
      <c r="H280" s="17">
        <v>905</v>
      </c>
      <c r="I280" s="17">
        <v>113</v>
      </c>
      <c r="J280" s="17">
        <v>4015</v>
      </c>
      <c r="K280" s="17">
        <v>2640</v>
      </c>
      <c r="L280" s="17">
        <v>1375</v>
      </c>
      <c r="M280" s="17">
        <v>-104</v>
      </c>
      <c r="N280" s="17">
        <f t="shared" si="5"/>
        <v>9</v>
      </c>
    </row>
    <row r="281" spans="1:14" ht="12.75">
      <c r="A281" s="1"/>
      <c r="B281" t="s">
        <v>29</v>
      </c>
      <c r="C281" s="17">
        <v>19602</v>
      </c>
      <c r="D281" s="17">
        <v>11946</v>
      </c>
      <c r="E281" s="17">
        <v>3291</v>
      </c>
      <c r="F281" s="17">
        <f t="shared" si="4"/>
        <v>4365</v>
      </c>
      <c r="G281" s="17">
        <v>3273</v>
      </c>
      <c r="H281" s="17">
        <v>920</v>
      </c>
      <c r="I281" s="17">
        <v>172</v>
      </c>
      <c r="J281" s="17">
        <v>3660</v>
      </c>
      <c r="K281" s="17">
        <v>2550</v>
      </c>
      <c r="L281" s="17">
        <v>1110</v>
      </c>
      <c r="M281" s="17">
        <v>533</v>
      </c>
      <c r="N281" s="17">
        <f t="shared" si="5"/>
        <v>705</v>
      </c>
    </row>
    <row r="282" spans="1:14" ht="12.75">
      <c r="A282" s="1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2.75">
      <c r="A283" s="1" t="s">
        <v>121</v>
      </c>
      <c r="B283" t="s">
        <v>28</v>
      </c>
      <c r="C283" s="17">
        <v>9159</v>
      </c>
      <c r="D283" s="17">
        <v>5648</v>
      </c>
      <c r="E283" s="17">
        <v>1724</v>
      </c>
      <c r="F283" s="17">
        <f t="shared" si="4"/>
        <v>1787</v>
      </c>
      <c r="G283" s="17">
        <v>1240</v>
      </c>
      <c r="H283" s="17">
        <v>498</v>
      </c>
      <c r="I283" s="17">
        <v>49</v>
      </c>
      <c r="J283" s="17">
        <v>1791</v>
      </c>
      <c r="K283" s="17">
        <v>1236</v>
      </c>
      <c r="L283" s="17">
        <v>555</v>
      </c>
      <c r="M283" s="17">
        <v>-53</v>
      </c>
      <c r="N283" s="17">
        <f t="shared" si="5"/>
        <v>-4</v>
      </c>
    </row>
    <row r="284" spans="1:14" ht="12.75">
      <c r="A284" s="1"/>
      <c r="B284" t="s">
        <v>29</v>
      </c>
      <c r="C284" s="17">
        <v>10124</v>
      </c>
      <c r="D284" s="17">
        <v>6181</v>
      </c>
      <c r="E284" s="17">
        <v>1901</v>
      </c>
      <c r="F284" s="17">
        <f t="shared" si="4"/>
        <v>2042</v>
      </c>
      <c r="G284" s="17">
        <v>1384</v>
      </c>
      <c r="H284" s="17">
        <v>607</v>
      </c>
      <c r="I284" s="17">
        <v>51</v>
      </c>
      <c r="J284" s="17">
        <v>1791</v>
      </c>
      <c r="K284" s="17">
        <v>1244</v>
      </c>
      <c r="L284" s="17">
        <v>547</v>
      </c>
      <c r="M284" s="17">
        <v>200</v>
      </c>
      <c r="N284" s="17">
        <f t="shared" si="5"/>
        <v>251</v>
      </c>
    </row>
    <row r="285" spans="1:14" ht="12.75">
      <c r="A285" s="1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2.75">
      <c r="A286" s="1" t="s">
        <v>122</v>
      </c>
      <c r="B286" t="s">
        <v>28</v>
      </c>
      <c r="C286" s="17">
        <v>3080</v>
      </c>
      <c r="D286" s="17">
        <v>1825</v>
      </c>
      <c r="E286" s="17">
        <v>618</v>
      </c>
      <c r="F286" s="17">
        <f t="shared" si="4"/>
        <v>637</v>
      </c>
      <c r="G286" s="17">
        <v>409</v>
      </c>
      <c r="H286" s="17">
        <v>219</v>
      </c>
      <c r="I286" s="17">
        <v>9</v>
      </c>
      <c r="J286" s="17">
        <v>521</v>
      </c>
      <c r="K286" s="17">
        <v>338</v>
      </c>
      <c r="L286" s="17">
        <v>183</v>
      </c>
      <c r="M286" s="17">
        <v>107</v>
      </c>
      <c r="N286" s="17">
        <f t="shared" si="5"/>
        <v>116</v>
      </c>
    </row>
    <row r="287" spans="1:14" ht="12.75">
      <c r="A287" s="1"/>
      <c r="B287" t="s">
        <v>29</v>
      </c>
      <c r="C287" s="17">
        <v>3313</v>
      </c>
      <c r="D287" s="17">
        <v>2029</v>
      </c>
      <c r="E287" s="17">
        <v>658</v>
      </c>
      <c r="F287" s="17">
        <f t="shared" si="4"/>
        <v>626</v>
      </c>
      <c r="G287" s="17">
        <v>442</v>
      </c>
      <c r="H287" s="17">
        <v>176</v>
      </c>
      <c r="I287" s="17">
        <v>8</v>
      </c>
      <c r="J287" s="17">
        <v>608</v>
      </c>
      <c r="K287" s="17">
        <v>351</v>
      </c>
      <c r="L287" s="17">
        <v>257</v>
      </c>
      <c r="M287" s="17">
        <v>10</v>
      </c>
      <c r="N287" s="17">
        <f t="shared" si="5"/>
        <v>18</v>
      </c>
    </row>
    <row r="288" spans="1:14" ht="12.75">
      <c r="A288" s="1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2.75">
      <c r="A289" s="1" t="s">
        <v>123</v>
      </c>
      <c r="B289" t="s">
        <v>28</v>
      </c>
      <c r="C289" s="17">
        <v>18706</v>
      </c>
      <c r="D289" s="17">
        <v>10682</v>
      </c>
      <c r="E289" s="17">
        <v>4587</v>
      </c>
      <c r="F289" s="17">
        <f t="shared" si="4"/>
        <v>3437</v>
      </c>
      <c r="G289" s="17">
        <v>2191</v>
      </c>
      <c r="H289" s="17">
        <v>1128</v>
      </c>
      <c r="I289" s="17">
        <v>118</v>
      </c>
      <c r="J289" s="17">
        <v>3330</v>
      </c>
      <c r="K289" s="17">
        <v>2012</v>
      </c>
      <c r="L289" s="17">
        <v>1318</v>
      </c>
      <c r="M289" s="17">
        <v>-11</v>
      </c>
      <c r="N289" s="17">
        <f t="shared" si="5"/>
        <v>107</v>
      </c>
    </row>
    <row r="290" spans="1:14" ht="12.75">
      <c r="A290" s="1"/>
      <c r="B290" t="s">
        <v>29</v>
      </c>
      <c r="C290" s="17">
        <v>18959</v>
      </c>
      <c r="D290" s="17">
        <v>11316</v>
      </c>
      <c r="E290" s="17">
        <v>5019</v>
      </c>
      <c r="F290" s="17">
        <f t="shared" si="4"/>
        <v>2624</v>
      </c>
      <c r="G290" s="17">
        <v>1617</v>
      </c>
      <c r="H290" s="17">
        <v>912</v>
      </c>
      <c r="I290" s="17">
        <v>95</v>
      </c>
      <c r="J290" s="17">
        <v>3350</v>
      </c>
      <c r="K290" s="17">
        <v>2071</v>
      </c>
      <c r="L290" s="17">
        <v>1279</v>
      </c>
      <c r="M290" s="17">
        <v>-821</v>
      </c>
      <c r="N290" s="17">
        <f t="shared" si="5"/>
        <v>-726</v>
      </c>
    </row>
    <row r="291" spans="1:14" ht="12.75">
      <c r="A291" s="1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2.75">
      <c r="A292" s="1" t="s">
        <v>124</v>
      </c>
      <c r="B292" t="s">
        <v>28</v>
      </c>
      <c r="C292" s="17">
        <v>5388</v>
      </c>
      <c r="D292" s="17">
        <v>3288</v>
      </c>
      <c r="E292" s="17">
        <v>1000</v>
      </c>
      <c r="F292" s="17">
        <f t="shared" si="4"/>
        <v>1100</v>
      </c>
      <c r="G292" s="17">
        <v>612</v>
      </c>
      <c r="H292" s="17">
        <v>435</v>
      </c>
      <c r="I292" s="17">
        <v>53</v>
      </c>
      <c r="J292" s="17">
        <v>1147</v>
      </c>
      <c r="K292" s="17">
        <v>786</v>
      </c>
      <c r="L292" s="17">
        <v>361</v>
      </c>
      <c r="M292" s="17">
        <v>-100</v>
      </c>
      <c r="N292" s="17">
        <f t="shared" si="5"/>
        <v>-47</v>
      </c>
    </row>
    <row r="293" spans="1:14" ht="12.75">
      <c r="A293" s="1"/>
      <c r="B293" t="s">
        <v>29</v>
      </c>
      <c r="C293" s="17">
        <v>5700</v>
      </c>
      <c r="D293" s="17">
        <v>3453</v>
      </c>
      <c r="E293" s="17">
        <v>1070</v>
      </c>
      <c r="F293" s="17">
        <f t="shared" si="4"/>
        <v>1177</v>
      </c>
      <c r="G293" s="17">
        <v>728</v>
      </c>
      <c r="H293" s="17">
        <v>347</v>
      </c>
      <c r="I293" s="17">
        <v>102</v>
      </c>
      <c r="J293" s="17">
        <v>1245</v>
      </c>
      <c r="K293" s="17">
        <v>806</v>
      </c>
      <c r="L293" s="17">
        <v>439</v>
      </c>
      <c r="M293" s="17">
        <v>-170</v>
      </c>
      <c r="N293" s="17">
        <f t="shared" si="5"/>
        <v>-68</v>
      </c>
    </row>
    <row r="294" spans="1:14" ht="12.75">
      <c r="A294" s="1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2.75">
      <c r="A295" s="1" t="s">
        <v>125</v>
      </c>
      <c r="B295" t="s">
        <v>28</v>
      </c>
      <c r="C295" s="17">
        <v>9979</v>
      </c>
      <c r="D295" s="17">
        <v>6077</v>
      </c>
      <c r="E295" s="17">
        <v>1956</v>
      </c>
      <c r="F295" s="17">
        <f t="shared" si="4"/>
        <v>1946</v>
      </c>
      <c r="G295" s="17">
        <v>868</v>
      </c>
      <c r="H295" s="17">
        <v>911</v>
      </c>
      <c r="I295" s="17">
        <v>167</v>
      </c>
      <c r="J295" s="17">
        <v>1937</v>
      </c>
      <c r="K295" s="17">
        <v>959</v>
      </c>
      <c r="L295" s="17">
        <v>978</v>
      </c>
      <c r="M295" s="17">
        <v>-158</v>
      </c>
      <c r="N295" s="17">
        <f t="shared" si="5"/>
        <v>9</v>
      </c>
    </row>
    <row r="296" spans="1:14" ht="12.75">
      <c r="A296" s="1"/>
      <c r="B296" t="s">
        <v>29</v>
      </c>
      <c r="C296" s="17">
        <v>10270</v>
      </c>
      <c r="D296" s="17">
        <v>6162</v>
      </c>
      <c r="E296" s="17">
        <v>1820</v>
      </c>
      <c r="F296" s="17">
        <f t="shared" si="4"/>
        <v>2288</v>
      </c>
      <c r="G296" s="17">
        <v>881</v>
      </c>
      <c r="H296" s="17">
        <v>1285</v>
      </c>
      <c r="I296" s="17">
        <v>122</v>
      </c>
      <c r="J296" s="17">
        <v>2071</v>
      </c>
      <c r="K296" s="17">
        <v>939</v>
      </c>
      <c r="L296" s="17">
        <v>1132</v>
      </c>
      <c r="M296" s="17">
        <v>95</v>
      </c>
      <c r="N296" s="17">
        <f t="shared" si="5"/>
        <v>217</v>
      </c>
    </row>
    <row r="297" spans="1:14" ht="12.75">
      <c r="A297" s="1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2.75">
      <c r="A298" s="1" t="s">
        <v>126</v>
      </c>
      <c r="B298" t="s">
        <v>28</v>
      </c>
      <c r="C298" s="17">
        <v>46898</v>
      </c>
      <c r="D298" s="17">
        <v>25536</v>
      </c>
      <c r="E298" s="17">
        <v>12896</v>
      </c>
      <c r="F298" s="17">
        <f t="shared" si="4"/>
        <v>8466</v>
      </c>
      <c r="G298" s="17">
        <v>2094</v>
      </c>
      <c r="H298" s="17">
        <v>5171</v>
      </c>
      <c r="I298" s="17">
        <v>1201</v>
      </c>
      <c r="J298" s="17">
        <v>10367</v>
      </c>
      <c r="K298" s="17">
        <v>3324</v>
      </c>
      <c r="L298" s="17">
        <v>7043</v>
      </c>
      <c r="M298" s="17">
        <v>-3102</v>
      </c>
      <c r="N298" s="17">
        <f t="shared" si="5"/>
        <v>-1901</v>
      </c>
    </row>
    <row r="299" spans="1:14" ht="12.75">
      <c r="A299" s="1"/>
      <c r="B299" t="s">
        <v>29</v>
      </c>
      <c r="C299" s="17">
        <v>49259</v>
      </c>
      <c r="D299" s="17">
        <v>27475</v>
      </c>
      <c r="E299" s="17">
        <v>13803</v>
      </c>
      <c r="F299" s="17">
        <f aca="true" t="shared" si="6" ref="F299:F305">SUM(G299:I299)</f>
        <v>7981</v>
      </c>
      <c r="G299" s="17">
        <v>2361</v>
      </c>
      <c r="H299" s="17">
        <v>4576</v>
      </c>
      <c r="I299" s="17">
        <v>1044</v>
      </c>
      <c r="J299" s="17">
        <v>10013</v>
      </c>
      <c r="K299" s="17">
        <v>3313</v>
      </c>
      <c r="L299" s="17">
        <v>6700</v>
      </c>
      <c r="M299" s="17">
        <v>-3076</v>
      </c>
      <c r="N299" s="17">
        <f aca="true" t="shared" si="7" ref="N299:N305">F299-J299</f>
        <v>-2032</v>
      </c>
    </row>
    <row r="300" spans="1:14" ht="12.75">
      <c r="A300" s="1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2.75">
      <c r="A301" s="1" t="s">
        <v>127</v>
      </c>
      <c r="B301" t="s">
        <v>28</v>
      </c>
      <c r="C301" s="17">
        <v>3698</v>
      </c>
      <c r="D301" s="17">
        <v>2390</v>
      </c>
      <c r="E301" s="17">
        <v>600</v>
      </c>
      <c r="F301" s="17">
        <f t="shared" si="6"/>
        <v>708</v>
      </c>
      <c r="G301" s="17">
        <v>466</v>
      </c>
      <c r="H301" s="17">
        <v>232</v>
      </c>
      <c r="I301" s="17">
        <v>10</v>
      </c>
      <c r="J301" s="17">
        <v>681</v>
      </c>
      <c r="K301" s="17">
        <v>423</v>
      </c>
      <c r="L301" s="17">
        <v>258</v>
      </c>
      <c r="M301" s="17">
        <v>17</v>
      </c>
      <c r="N301" s="17">
        <f t="shared" si="7"/>
        <v>27</v>
      </c>
    </row>
    <row r="302" spans="1:14" ht="12.75">
      <c r="A302" s="1"/>
      <c r="B302" t="s">
        <v>29</v>
      </c>
      <c r="C302" s="17">
        <v>3766</v>
      </c>
      <c r="D302" s="17">
        <v>2452</v>
      </c>
      <c r="E302" s="17">
        <v>639</v>
      </c>
      <c r="F302" s="17">
        <f t="shared" si="6"/>
        <v>675</v>
      </c>
      <c r="G302" s="17">
        <v>496</v>
      </c>
      <c r="H302" s="17">
        <v>160</v>
      </c>
      <c r="I302" s="17">
        <v>19</v>
      </c>
      <c r="J302" s="17">
        <v>798</v>
      </c>
      <c r="K302" s="17">
        <v>549</v>
      </c>
      <c r="L302" s="17">
        <v>249</v>
      </c>
      <c r="M302" s="17">
        <v>-142</v>
      </c>
      <c r="N302" s="17">
        <f t="shared" si="7"/>
        <v>-123</v>
      </c>
    </row>
    <row r="303" spans="1:14" ht="12.75">
      <c r="A303" s="1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2.75">
      <c r="A304" s="1" t="s">
        <v>128</v>
      </c>
      <c r="B304" t="s">
        <v>28</v>
      </c>
      <c r="C304" s="17">
        <v>6634</v>
      </c>
      <c r="D304" s="17">
        <v>4251</v>
      </c>
      <c r="E304" s="17">
        <v>1313</v>
      </c>
      <c r="F304" s="17">
        <f t="shared" si="6"/>
        <v>1070</v>
      </c>
      <c r="G304" s="17">
        <v>686</v>
      </c>
      <c r="H304" s="17">
        <v>311</v>
      </c>
      <c r="I304" s="17">
        <v>73</v>
      </c>
      <c r="J304" s="17">
        <v>1346</v>
      </c>
      <c r="K304" s="17">
        <v>900</v>
      </c>
      <c r="L304" s="17">
        <v>446</v>
      </c>
      <c r="M304" s="17">
        <v>-349</v>
      </c>
      <c r="N304" s="17">
        <f t="shared" si="7"/>
        <v>-276</v>
      </c>
    </row>
    <row r="305" spans="1:14" ht="12.75">
      <c r="A305" s="1"/>
      <c r="B305" t="s">
        <v>29</v>
      </c>
      <c r="C305" s="17">
        <v>6896</v>
      </c>
      <c r="D305" s="17">
        <v>4513</v>
      </c>
      <c r="E305" s="17">
        <v>1330</v>
      </c>
      <c r="F305" s="17">
        <f t="shared" si="6"/>
        <v>1053</v>
      </c>
      <c r="G305" s="17">
        <v>708</v>
      </c>
      <c r="H305" s="17">
        <v>297</v>
      </c>
      <c r="I305" s="17">
        <v>48</v>
      </c>
      <c r="J305" s="17">
        <v>1280</v>
      </c>
      <c r="K305" s="17">
        <v>924</v>
      </c>
      <c r="L305" s="17">
        <v>356</v>
      </c>
      <c r="M305" s="17">
        <v>-275</v>
      </c>
      <c r="N305" s="17">
        <f t="shared" si="7"/>
        <v>-227</v>
      </c>
    </row>
    <row r="307" ht="14.25">
      <c r="A307" s="18" t="s">
        <v>136</v>
      </c>
    </row>
    <row r="308" ht="12.75">
      <c r="A308" t="s">
        <v>129</v>
      </c>
    </row>
    <row r="309" ht="14.25">
      <c r="A309" s="18" t="s">
        <v>137</v>
      </c>
    </row>
    <row r="310" ht="12.75">
      <c r="A310" t="s">
        <v>130</v>
      </c>
    </row>
    <row r="312" ht="12.75">
      <c r="A312" s="19" t="s">
        <v>131</v>
      </c>
    </row>
    <row r="313" ht="12.75">
      <c r="A313" s="20" t="s">
        <v>132</v>
      </c>
    </row>
    <row r="314" ht="12.75">
      <c r="A314" s="19" t="s">
        <v>133</v>
      </c>
    </row>
    <row r="315" ht="12.75">
      <c r="A315" s="21" t="s">
        <v>134</v>
      </c>
    </row>
  </sheetData>
  <mergeCells count="3">
    <mergeCell ref="E4:L4"/>
    <mergeCell ref="F5:I5"/>
    <mergeCell ref="J5:L5"/>
  </mergeCells>
  <hyperlinks>
    <hyperlink ref="A315" r:id="rId1" display="http://www.silo.lib.ia.us/specialized-services/datacenter/index.html"/>
  </hyperlinks>
  <printOptions/>
  <pageMargins left="0.5" right="0.75" top="0.75" bottom="1" header="0.5" footer="0.5"/>
  <pageSetup horizontalDpi="600" verticalDpi="600" orientation="landscape" scale="8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2004-01-05T21:04:09Z</cp:lastPrinted>
  <dcterms:created xsi:type="dcterms:W3CDTF">2003-12-30T17:23:32Z</dcterms:created>
  <dcterms:modified xsi:type="dcterms:W3CDTF">2004-01-05T21:08:10Z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