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8835" activeTab="0"/>
  </bookViews>
  <sheets>
    <sheet name="Migration by Labor Force Status" sheetId="1" r:id="rId1"/>
  </sheets>
  <definedNames>
    <definedName name="_xlnm.Print_Titles" localSheetId="0">'Migration by Labor Force Status'!$1:$9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<sst xmlns="http://schemas.openxmlformats.org/spreadsheetml/2006/main" count="541" uniqueCount="141">
  <si>
    <t>Universe: Population 16 years and over</t>
  </si>
  <si>
    <t xml:space="preserve"> </t>
  </si>
  <si>
    <t>Movers between 1995 and 2000</t>
  </si>
  <si>
    <t>Domestic</t>
  </si>
  <si>
    <t>Total</t>
  </si>
  <si>
    <t>Population</t>
  </si>
  <si>
    <t>Same</t>
  </si>
  <si>
    <t xml:space="preserve">In-migrants </t>
  </si>
  <si>
    <t xml:space="preserve">Out-migrants </t>
  </si>
  <si>
    <t>net</t>
  </si>
  <si>
    <t>County of</t>
  </si>
  <si>
    <t>16 years</t>
  </si>
  <si>
    <t>residence</t>
  </si>
  <si>
    <t>Movers</t>
  </si>
  <si>
    <t>From</t>
  </si>
  <si>
    <t>migration</t>
  </si>
  <si>
    <t>and over</t>
  </si>
  <si>
    <t>in 1995</t>
  </si>
  <si>
    <t>within</t>
  </si>
  <si>
    <t>other</t>
  </si>
  <si>
    <t>in 2000</t>
  </si>
  <si>
    <t>and 2000</t>
  </si>
  <si>
    <t>county</t>
  </si>
  <si>
    <t>counties</t>
  </si>
  <si>
    <t>abroad</t>
  </si>
  <si>
    <r>
      <t xml:space="preserve">to 2000 </t>
    </r>
    <r>
      <rPr>
        <b/>
        <vertAlign val="superscript"/>
        <sz val="10"/>
        <rFont val="Arial"/>
        <family val="2"/>
      </rPr>
      <t>1</t>
    </r>
  </si>
  <si>
    <r>
      <t xml:space="preserve">to 2000 </t>
    </r>
    <r>
      <rPr>
        <b/>
        <vertAlign val="superscript"/>
        <sz val="10"/>
        <rFont val="Arial"/>
        <family val="2"/>
      </rPr>
      <t>2</t>
    </r>
  </si>
  <si>
    <t>Labor force status</t>
  </si>
  <si>
    <t>Employed</t>
  </si>
  <si>
    <t>Unemployed</t>
  </si>
  <si>
    <t>Armed forces</t>
  </si>
  <si>
    <t>Not in labor force</t>
  </si>
  <si>
    <t xml:space="preserve">Adair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</si>
  <si>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</si>
  <si>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</si>
  <si>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</si>
  <si>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</si>
  <si>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</si>
  <si>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</si>
  <si>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</si>
  <si>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</si>
  <si>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</si>
  <si>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</si>
  <si>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</si>
  <si>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</si>
  <si>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</si>
  <si>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</si>
  <si>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</si>
  <si>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</si>
  <si>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</si>
  <si>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</si>
  <si>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</si>
  <si>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</si>
  <si>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</si>
  <si>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</si>
  <si>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</si>
  <si>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</si>
  <si>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</si>
  <si>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</si>
  <si>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</si>
  <si>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</si>
  <si>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</si>
  <si>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</si>
  <si>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</si>
  <si>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</si>
  <si>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</si>
  <si>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</si>
  <si>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</si>
  <si>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</si>
  <si>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</si>
  <si>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</si>
  <si>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</si>
  <si>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</si>
  <si>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</si>
  <si>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</si>
  <si>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</si>
  <si>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</si>
  <si>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</si>
  <si>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</si>
  <si>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</si>
  <si>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</si>
  <si>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</si>
  <si>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</si>
  <si>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</si>
  <si>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</si>
  <si>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</si>
  <si>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</si>
  <si>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</si>
  <si>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</si>
  <si>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</si>
  <si>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</si>
  <si>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</si>
  <si>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</si>
  <si>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</si>
  <si>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</si>
  <si>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</si>
  <si>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</si>
  <si>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</si>
  <si>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</si>
  <si>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</si>
  <si>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</si>
  <si>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</si>
  <si>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</si>
  <si>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</si>
  <si>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</si>
  <si>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</si>
  <si>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</si>
  <si>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</si>
  <si>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</si>
  <si>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</si>
  <si>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</si>
  <si>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</si>
  <si>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 xml:space="preserve">Sac 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</si>
  <si>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</si>
  <si>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</si>
  <si>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</si>
  <si>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</si>
  <si>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</si>
  <si>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</si>
  <si>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</si>
  <si>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</si>
  <si>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</si>
  <si>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</si>
  <si>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</si>
  <si>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</si>
  <si>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</si>
  <si>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</si>
  <si>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</si>
  <si>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</si>
  <si>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</si>
  <si>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</si>
  <si>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  flow indicates more people moving into an area than moving out of the area. </t>
  </si>
  <si>
    <t xml:space="preserve">  A positive net flow indicates more people moving into an area than moving out of the area.</t>
  </si>
  <si>
    <t>Source: U.S. Bureau of the Census, Decennial Census</t>
  </si>
  <si>
    <t>2000 Census: "Gross and Net Migration Tabulations and County-to-County Migration Flow Data (1995 to 2000)"</t>
  </si>
  <si>
    <t xml:space="preserve">Prepared By: State Library of Iowa, State Data Center Program, 800-248-4483, </t>
  </si>
  <si>
    <t>http://www.silo.lib.ia.us/specialized-services/datacenter/index.html</t>
  </si>
  <si>
    <t>Migration by Labor Force Status for Iowa Counties: 2000</t>
  </si>
  <si>
    <r>
      <t>1</t>
    </r>
    <r>
      <rPr>
        <sz val="10"/>
        <rFont val="Arial"/>
        <family val="2"/>
      </rPr>
      <t xml:space="preserve"> Domestic net migration is the number of in-migrants from other counties minus out-migrants to other counties. A positive net</t>
    </r>
  </si>
  <si>
    <r>
      <t>2</t>
    </r>
    <r>
      <rPr>
        <sz val="10"/>
        <rFont val="Arial"/>
        <family val="2"/>
      </rPr>
      <t xml:space="preserve"> Total net migration is the number of in-migrants from other counties and abroad minus out-migrants to other counties. </t>
    </r>
  </si>
  <si>
    <t>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</si>
</sst>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19" applyFont="1" applyAlignment="1">
      <alignment horizontal="left" indent="1"/>
    </xf>
    <xf numFmtId="0" fontId="0" fillId="0" borderId="0" xfId="0" applyFont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17.421875" style="0" bestFit="1" customWidth="1"/>
    <col min="3" max="3" width="12.28125" style="0" customWidth="1"/>
    <col min="9" max="9" width="12.7109375" style="0" customWidth="1"/>
    <col min="10" max="10" width="10.7109375" style="0" customWidth="1"/>
    <col min="11" max="11" width="11.421875" style="0" customWidth="1"/>
  </cols>
  <sheetData>
    <row r="1" ht="12.75">
      <c r="A1" s="1" t="s">
        <v>137</v>
      </c>
    </row>
    <row r="2" ht="12.75">
      <c r="A2" s="1" t="s">
        <v>0</v>
      </c>
    </row>
    <row r="4" spans="1:11" ht="12.75">
      <c r="A4" s="2"/>
      <c r="B4" s="2" t="s">
        <v>1</v>
      </c>
      <c r="C4" s="3"/>
      <c r="D4" s="4"/>
      <c r="E4" s="5" t="s">
        <v>2</v>
      </c>
      <c r="F4" s="6"/>
      <c r="G4" s="6"/>
      <c r="H4" s="6"/>
      <c r="I4" s="7"/>
      <c r="J4" s="4" t="s">
        <v>3</v>
      </c>
      <c r="K4" s="4" t="s">
        <v>4</v>
      </c>
    </row>
    <row r="5" spans="1:11" ht="12.75">
      <c r="A5" s="8"/>
      <c r="B5" s="8"/>
      <c r="C5" s="9" t="s">
        <v>5</v>
      </c>
      <c r="D5" s="9" t="s">
        <v>6</v>
      </c>
      <c r="E5" s="9"/>
      <c r="F5" s="21" t="s">
        <v>7</v>
      </c>
      <c r="G5" s="22"/>
      <c r="H5" s="23"/>
      <c r="I5" s="4" t="s">
        <v>8</v>
      </c>
      <c r="J5" s="9" t="s">
        <v>9</v>
      </c>
      <c r="K5" s="9" t="s">
        <v>9</v>
      </c>
    </row>
    <row r="6" spans="1:11" ht="12.75">
      <c r="A6" s="11" t="s">
        <v>10</v>
      </c>
      <c r="B6" s="8"/>
      <c r="C6" s="9" t="s">
        <v>11</v>
      </c>
      <c r="D6" s="9" t="s">
        <v>12</v>
      </c>
      <c r="E6" s="9" t="s">
        <v>13</v>
      </c>
      <c r="F6" s="9"/>
      <c r="G6" s="9" t="s">
        <v>14</v>
      </c>
      <c r="H6" s="12"/>
      <c r="I6" s="9" t="s">
        <v>140</v>
      </c>
      <c r="J6" s="9" t="s">
        <v>15</v>
      </c>
      <c r="K6" s="9" t="s">
        <v>15</v>
      </c>
    </row>
    <row r="7" spans="1:11" ht="12.75">
      <c r="A7" s="8" t="s">
        <v>12</v>
      </c>
      <c r="B7" s="13"/>
      <c r="C7" s="9" t="s">
        <v>16</v>
      </c>
      <c r="D7" s="9" t="s">
        <v>17</v>
      </c>
      <c r="E7" s="9" t="s">
        <v>18</v>
      </c>
      <c r="F7" s="9"/>
      <c r="G7" s="9" t="s">
        <v>19</v>
      </c>
      <c r="H7" s="9" t="s">
        <v>14</v>
      </c>
      <c r="I7" s="9" t="s">
        <v>19</v>
      </c>
      <c r="J7" s="9">
        <v>1995</v>
      </c>
      <c r="K7" s="9">
        <v>1995</v>
      </c>
    </row>
    <row r="8" spans="1:11" ht="14.25">
      <c r="A8" s="14" t="s">
        <v>20</v>
      </c>
      <c r="B8" s="14" t="s">
        <v>27</v>
      </c>
      <c r="C8" s="10" t="s">
        <v>20</v>
      </c>
      <c r="D8" s="10" t="s">
        <v>21</v>
      </c>
      <c r="E8" s="10" t="s">
        <v>22</v>
      </c>
      <c r="F8" s="10" t="s">
        <v>4</v>
      </c>
      <c r="G8" s="10" t="s">
        <v>23</v>
      </c>
      <c r="H8" s="10" t="s">
        <v>24</v>
      </c>
      <c r="I8" s="10" t="s">
        <v>23</v>
      </c>
      <c r="J8" s="10" t="s">
        <v>25</v>
      </c>
      <c r="K8" s="10" t="s">
        <v>26</v>
      </c>
    </row>
    <row r="10" spans="1:11" ht="12.75">
      <c r="A10" s="1" t="s">
        <v>32</v>
      </c>
      <c r="B10" t="s">
        <v>28</v>
      </c>
      <c r="C10" s="15">
        <f>SUM(D10:F10)</f>
        <v>4165</v>
      </c>
      <c r="D10" s="15">
        <v>2698</v>
      </c>
      <c r="E10" s="15">
        <v>807</v>
      </c>
      <c r="F10" s="15">
        <f>SUM(G10:H10)</f>
        <v>660</v>
      </c>
      <c r="G10" s="15">
        <v>644</v>
      </c>
      <c r="H10" s="15">
        <v>16</v>
      </c>
      <c r="I10" s="15">
        <v>837</v>
      </c>
      <c r="J10" s="15">
        <f>G10-I10</f>
        <v>-193</v>
      </c>
      <c r="K10" s="15">
        <f>F10-I10</f>
        <v>-177</v>
      </c>
    </row>
    <row r="11" spans="2:11" ht="12.75">
      <c r="B11" t="s">
        <v>29</v>
      </c>
      <c r="C11" s="15">
        <f aca="true" t="shared" si="0" ref="C11:C90">SUM(D11:F11)</f>
        <v>146</v>
      </c>
      <c r="D11" s="15">
        <v>83</v>
      </c>
      <c r="E11" s="15">
        <v>35</v>
      </c>
      <c r="F11" s="15">
        <f aca="true" t="shared" si="1" ref="F11:F90">SUM(G11:H11)</f>
        <v>28</v>
      </c>
      <c r="G11" s="15">
        <v>28</v>
      </c>
      <c r="H11" s="15">
        <v>0</v>
      </c>
      <c r="I11" s="15">
        <v>73</v>
      </c>
      <c r="J11" s="15">
        <f aca="true" t="shared" si="2" ref="J11:J90">G11-I11</f>
        <v>-45</v>
      </c>
      <c r="K11" s="15">
        <f aca="true" t="shared" si="3" ref="K11:K90">F11-I11</f>
        <v>-45</v>
      </c>
    </row>
    <row r="12" spans="2:11" ht="12.75">
      <c r="B12" t="s">
        <v>30</v>
      </c>
      <c r="C12" s="15">
        <f t="shared" si="0"/>
        <v>2</v>
      </c>
      <c r="D12" s="15">
        <v>0</v>
      </c>
      <c r="E12" s="15">
        <v>0</v>
      </c>
      <c r="F12" s="15">
        <f t="shared" si="1"/>
        <v>2</v>
      </c>
      <c r="G12" s="15">
        <v>2</v>
      </c>
      <c r="H12" s="15">
        <v>0</v>
      </c>
      <c r="I12" s="15">
        <v>17</v>
      </c>
      <c r="J12" s="15">
        <f t="shared" si="2"/>
        <v>-15</v>
      </c>
      <c r="K12" s="15">
        <f t="shared" si="3"/>
        <v>-15</v>
      </c>
    </row>
    <row r="13" spans="2:11" ht="12.75">
      <c r="B13" t="s">
        <v>31</v>
      </c>
      <c r="C13" s="15">
        <f t="shared" si="0"/>
        <v>2207</v>
      </c>
      <c r="D13" s="15">
        <v>1531</v>
      </c>
      <c r="E13" s="15">
        <v>256</v>
      </c>
      <c r="F13" s="15">
        <f t="shared" si="1"/>
        <v>420</v>
      </c>
      <c r="G13" s="15">
        <v>418</v>
      </c>
      <c r="H13" s="15">
        <v>2</v>
      </c>
      <c r="I13" s="15">
        <v>256</v>
      </c>
      <c r="J13" s="15">
        <f t="shared" si="2"/>
        <v>162</v>
      </c>
      <c r="K13" s="15">
        <f t="shared" si="3"/>
        <v>164</v>
      </c>
    </row>
    <row r="14" spans="3:11" ht="12.75"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2.75">
      <c r="A15" s="1" t="s">
        <v>33</v>
      </c>
      <c r="B15" t="s">
        <v>28</v>
      </c>
      <c r="C15" s="15">
        <f t="shared" si="0"/>
        <v>2230</v>
      </c>
      <c r="D15" s="15">
        <v>1448</v>
      </c>
      <c r="E15" s="15">
        <v>377</v>
      </c>
      <c r="F15" s="15">
        <f t="shared" si="1"/>
        <v>405</v>
      </c>
      <c r="G15" s="15">
        <v>405</v>
      </c>
      <c r="H15" s="15">
        <v>0</v>
      </c>
      <c r="I15" s="15">
        <v>356</v>
      </c>
      <c r="J15" s="15">
        <f t="shared" si="2"/>
        <v>49</v>
      </c>
      <c r="K15" s="15">
        <f t="shared" si="3"/>
        <v>49</v>
      </c>
    </row>
    <row r="16" spans="2:11" ht="12.75">
      <c r="B16" t="s">
        <v>29</v>
      </c>
      <c r="C16" s="15">
        <f t="shared" si="0"/>
        <v>114</v>
      </c>
      <c r="D16" s="15">
        <v>59</v>
      </c>
      <c r="E16" s="15">
        <v>17</v>
      </c>
      <c r="F16" s="15">
        <f t="shared" si="1"/>
        <v>38</v>
      </c>
      <c r="G16" s="15">
        <v>38</v>
      </c>
      <c r="H16" s="15">
        <v>0</v>
      </c>
      <c r="I16" s="15">
        <v>17</v>
      </c>
      <c r="J16" s="15">
        <f t="shared" si="2"/>
        <v>21</v>
      </c>
      <c r="K16" s="15">
        <f t="shared" si="3"/>
        <v>21</v>
      </c>
    </row>
    <row r="17" spans="2:11" ht="12.75">
      <c r="B17" t="s">
        <v>30</v>
      </c>
      <c r="C17" s="15">
        <f t="shared" si="0"/>
        <v>3</v>
      </c>
      <c r="D17" s="15">
        <v>0</v>
      </c>
      <c r="E17" s="15">
        <v>0</v>
      </c>
      <c r="F17" s="15">
        <f t="shared" si="1"/>
        <v>3</v>
      </c>
      <c r="G17" s="15">
        <v>3</v>
      </c>
      <c r="H17" s="15">
        <v>0</v>
      </c>
      <c r="I17" s="15">
        <v>13</v>
      </c>
      <c r="J17" s="15">
        <f t="shared" si="2"/>
        <v>-10</v>
      </c>
      <c r="K17" s="15">
        <f t="shared" si="3"/>
        <v>-10</v>
      </c>
    </row>
    <row r="18" spans="2:11" ht="12.75">
      <c r="B18" t="s">
        <v>31</v>
      </c>
      <c r="C18" s="15">
        <f t="shared" si="0"/>
        <v>1187</v>
      </c>
      <c r="D18" s="15">
        <v>866</v>
      </c>
      <c r="E18" s="15">
        <v>146</v>
      </c>
      <c r="F18" s="15">
        <f t="shared" si="1"/>
        <v>175</v>
      </c>
      <c r="G18" s="15">
        <v>165</v>
      </c>
      <c r="H18" s="15">
        <v>10</v>
      </c>
      <c r="I18" s="15">
        <v>108</v>
      </c>
      <c r="J18" s="15">
        <f t="shared" si="2"/>
        <v>57</v>
      </c>
      <c r="K18" s="15">
        <f t="shared" si="3"/>
        <v>67</v>
      </c>
    </row>
    <row r="19" spans="3:11" ht="12.75"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2.75">
      <c r="A20" s="1" t="s">
        <v>34</v>
      </c>
      <c r="B20" t="s">
        <v>28</v>
      </c>
      <c r="C20" s="15">
        <f t="shared" si="0"/>
        <v>7260</v>
      </c>
      <c r="D20" s="15">
        <v>4623</v>
      </c>
      <c r="E20" s="15">
        <v>1450</v>
      </c>
      <c r="F20" s="15">
        <f t="shared" si="1"/>
        <v>1187</v>
      </c>
      <c r="G20" s="15">
        <v>861</v>
      </c>
      <c r="H20" s="15">
        <v>326</v>
      </c>
      <c r="I20" s="15">
        <v>1330</v>
      </c>
      <c r="J20" s="15">
        <f t="shared" si="2"/>
        <v>-469</v>
      </c>
      <c r="K20" s="15">
        <f t="shared" si="3"/>
        <v>-143</v>
      </c>
    </row>
    <row r="21" spans="2:11" ht="12.75">
      <c r="B21" t="s">
        <v>29</v>
      </c>
      <c r="C21" s="15">
        <f t="shared" si="0"/>
        <v>291</v>
      </c>
      <c r="D21" s="15">
        <v>139</v>
      </c>
      <c r="E21" s="15">
        <v>78</v>
      </c>
      <c r="F21" s="15">
        <f t="shared" si="1"/>
        <v>74</v>
      </c>
      <c r="G21" s="15">
        <v>64</v>
      </c>
      <c r="H21" s="15">
        <v>10</v>
      </c>
      <c r="I21" s="15">
        <v>62</v>
      </c>
      <c r="J21" s="15">
        <f t="shared" si="2"/>
        <v>2</v>
      </c>
      <c r="K21" s="15">
        <f t="shared" si="3"/>
        <v>12</v>
      </c>
    </row>
    <row r="22" spans="2:11" ht="12.75">
      <c r="B22" t="s">
        <v>30</v>
      </c>
      <c r="C22" s="15">
        <f t="shared" si="0"/>
        <v>10</v>
      </c>
      <c r="D22" s="15">
        <v>0</v>
      </c>
      <c r="E22" s="15">
        <v>0</v>
      </c>
      <c r="F22" s="15">
        <f t="shared" si="1"/>
        <v>10</v>
      </c>
      <c r="G22" s="15">
        <v>10</v>
      </c>
      <c r="H22" s="15">
        <v>0</v>
      </c>
      <c r="I22" s="15">
        <v>14</v>
      </c>
      <c r="J22" s="15">
        <f t="shared" si="2"/>
        <v>-4</v>
      </c>
      <c r="K22" s="15">
        <f t="shared" si="3"/>
        <v>-4</v>
      </c>
    </row>
    <row r="23" spans="2:11" ht="12.75">
      <c r="B23" t="s">
        <v>31</v>
      </c>
      <c r="C23" s="15">
        <f t="shared" si="0"/>
        <v>3877</v>
      </c>
      <c r="D23" s="15">
        <v>2614</v>
      </c>
      <c r="E23" s="15">
        <v>614</v>
      </c>
      <c r="F23" s="15">
        <f t="shared" si="1"/>
        <v>649</v>
      </c>
      <c r="G23" s="15">
        <v>492</v>
      </c>
      <c r="H23" s="15">
        <v>157</v>
      </c>
      <c r="I23" s="15">
        <v>375</v>
      </c>
      <c r="J23" s="15">
        <f t="shared" si="2"/>
        <v>117</v>
      </c>
      <c r="K23" s="15">
        <f t="shared" si="3"/>
        <v>274</v>
      </c>
    </row>
    <row r="24" spans="3:11" ht="12.75"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" t="s">
        <v>35</v>
      </c>
      <c r="B25" t="s">
        <v>28</v>
      </c>
      <c r="C25" s="15">
        <f t="shared" si="0"/>
        <v>5897</v>
      </c>
      <c r="D25" s="15">
        <v>3490</v>
      </c>
      <c r="E25" s="15">
        <v>1597</v>
      </c>
      <c r="F25" s="15">
        <f t="shared" si="1"/>
        <v>810</v>
      </c>
      <c r="G25" s="15">
        <v>792</v>
      </c>
      <c r="H25" s="15">
        <v>18</v>
      </c>
      <c r="I25" s="15">
        <v>1511</v>
      </c>
      <c r="J25" s="15">
        <f t="shared" si="2"/>
        <v>-719</v>
      </c>
      <c r="K25" s="15">
        <f t="shared" si="3"/>
        <v>-701</v>
      </c>
    </row>
    <row r="26" spans="2:11" ht="12.75">
      <c r="B26" t="s">
        <v>29</v>
      </c>
      <c r="C26" s="15">
        <f t="shared" si="0"/>
        <v>372</v>
      </c>
      <c r="D26" s="15">
        <v>166</v>
      </c>
      <c r="E26" s="15">
        <v>133</v>
      </c>
      <c r="F26" s="15">
        <f t="shared" si="1"/>
        <v>73</v>
      </c>
      <c r="G26" s="15">
        <v>73</v>
      </c>
      <c r="H26" s="15">
        <v>0</v>
      </c>
      <c r="I26" s="15">
        <v>81</v>
      </c>
      <c r="J26" s="15">
        <f t="shared" si="2"/>
        <v>-8</v>
      </c>
      <c r="K26" s="15">
        <f t="shared" si="3"/>
        <v>-8</v>
      </c>
    </row>
    <row r="27" spans="2:11" ht="12.75">
      <c r="B27" t="s">
        <v>30</v>
      </c>
      <c r="C27" s="15">
        <f t="shared" si="0"/>
        <v>7</v>
      </c>
      <c r="D27" s="15">
        <v>0</v>
      </c>
      <c r="E27" s="15">
        <v>7</v>
      </c>
      <c r="F27" s="15">
        <f t="shared" si="1"/>
        <v>0</v>
      </c>
      <c r="G27" s="15">
        <v>0</v>
      </c>
      <c r="H27" s="15">
        <v>0</v>
      </c>
      <c r="I27" s="15">
        <v>37</v>
      </c>
      <c r="J27" s="15">
        <f t="shared" si="2"/>
        <v>-37</v>
      </c>
      <c r="K27" s="15">
        <f t="shared" si="3"/>
        <v>-37</v>
      </c>
    </row>
    <row r="28" spans="2:11" ht="12.75">
      <c r="B28" t="s">
        <v>31</v>
      </c>
      <c r="C28" s="15">
        <f t="shared" si="0"/>
        <v>4622</v>
      </c>
      <c r="D28" s="15">
        <v>3126</v>
      </c>
      <c r="E28" s="15">
        <v>907</v>
      </c>
      <c r="F28" s="15">
        <f t="shared" si="1"/>
        <v>589</v>
      </c>
      <c r="G28" s="15">
        <v>578</v>
      </c>
      <c r="H28" s="15">
        <v>11</v>
      </c>
      <c r="I28" s="15">
        <v>625</v>
      </c>
      <c r="J28" s="15">
        <f t="shared" si="2"/>
        <v>-47</v>
      </c>
      <c r="K28" s="15">
        <f t="shared" si="3"/>
        <v>-36</v>
      </c>
    </row>
    <row r="29" spans="3:11" ht="12.75"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.75">
      <c r="A30" s="1" t="s">
        <v>36</v>
      </c>
      <c r="B30" t="s">
        <v>28</v>
      </c>
      <c r="C30" s="15">
        <f t="shared" si="0"/>
        <v>3214</v>
      </c>
      <c r="D30" s="15">
        <v>2277</v>
      </c>
      <c r="E30" s="15">
        <v>443</v>
      </c>
      <c r="F30" s="15">
        <f t="shared" si="1"/>
        <v>494</v>
      </c>
      <c r="G30" s="15">
        <v>479</v>
      </c>
      <c r="H30" s="15">
        <v>15</v>
      </c>
      <c r="I30" s="15">
        <v>625</v>
      </c>
      <c r="J30" s="15">
        <f t="shared" si="2"/>
        <v>-146</v>
      </c>
      <c r="K30" s="15">
        <f t="shared" si="3"/>
        <v>-131</v>
      </c>
    </row>
    <row r="31" spans="2:11" ht="12.75">
      <c r="B31" t="s">
        <v>29</v>
      </c>
      <c r="C31" s="15">
        <f t="shared" si="0"/>
        <v>138</v>
      </c>
      <c r="D31" s="15">
        <v>55</v>
      </c>
      <c r="E31" s="15">
        <v>50</v>
      </c>
      <c r="F31" s="15">
        <f t="shared" si="1"/>
        <v>33</v>
      </c>
      <c r="G31" s="15">
        <v>33</v>
      </c>
      <c r="H31" s="15">
        <v>0</v>
      </c>
      <c r="I31" s="15">
        <v>36</v>
      </c>
      <c r="J31" s="15">
        <f t="shared" si="2"/>
        <v>-3</v>
      </c>
      <c r="K31" s="15">
        <f t="shared" si="3"/>
        <v>-3</v>
      </c>
    </row>
    <row r="32" spans="2:11" ht="12.75">
      <c r="B32" t="s">
        <v>30</v>
      </c>
      <c r="C32" s="15">
        <f t="shared" si="0"/>
        <v>0</v>
      </c>
      <c r="D32" s="15">
        <v>0</v>
      </c>
      <c r="E32" s="15">
        <v>0</v>
      </c>
      <c r="F32" s="15">
        <f t="shared" si="1"/>
        <v>0</v>
      </c>
      <c r="G32" s="15">
        <v>0</v>
      </c>
      <c r="H32" s="15">
        <v>0</v>
      </c>
      <c r="I32" s="15">
        <v>0</v>
      </c>
      <c r="J32" s="15">
        <f t="shared" si="2"/>
        <v>0</v>
      </c>
      <c r="K32" s="15">
        <f t="shared" si="3"/>
        <v>0</v>
      </c>
    </row>
    <row r="33" spans="2:11" ht="12.75">
      <c r="B33" t="s">
        <v>31</v>
      </c>
      <c r="C33" s="15">
        <f t="shared" si="0"/>
        <v>1936</v>
      </c>
      <c r="D33" s="15">
        <v>1511</v>
      </c>
      <c r="E33" s="15">
        <v>269</v>
      </c>
      <c r="F33" s="15">
        <f t="shared" si="1"/>
        <v>156</v>
      </c>
      <c r="G33" s="15">
        <v>155</v>
      </c>
      <c r="H33" s="15">
        <v>1</v>
      </c>
      <c r="I33" s="15">
        <v>331</v>
      </c>
      <c r="J33" s="15">
        <f t="shared" si="2"/>
        <v>-176</v>
      </c>
      <c r="K33" s="15">
        <f t="shared" si="3"/>
        <v>-175</v>
      </c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2.75">
      <c r="A35" s="1" t="s">
        <v>37</v>
      </c>
      <c r="B35" t="s">
        <v>28</v>
      </c>
      <c r="C35" s="15">
        <f t="shared" si="0"/>
        <v>12798</v>
      </c>
      <c r="D35" s="15">
        <v>7418</v>
      </c>
      <c r="E35" s="15">
        <v>2178</v>
      </c>
      <c r="F35" s="15">
        <f t="shared" si="1"/>
        <v>3202</v>
      </c>
      <c r="G35" s="15">
        <v>3177</v>
      </c>
      <c r="H35" s="15">
        <v>25</v>
      </c>
      <c r="I35" s="15">
        <v>2463</v>
      </c>
      <c r="J35" s="15">
        <f t="shared" si="2"/>
        <v>714</v>
      </c>
      <c r="K35" s="15">
        <f t="shared" si="3"/>
        <v>739</v>
      </c>
    </row>
    <row r="36" spans="2:11" ht="12.75">
      <c r="B36" t="s">
        <v>29</v>
      </c>
      <c r="C36" s="15">
        <f t="shared" si="0"/>
        <v>381</v>
      </c>
      <c r="D36" s="15">
        <v>188</v>
      </c>
      <c r="E36" s="15">
        <v>78</v>
      </c>
      <c r="F36" s="15">
        <f t="shared" si="1"/>
        <v>115</v>
      </c>
      <c r="G36" s="15">
        <v>108</v>
      </c>
      <c r="H36" s="15">
        <v>7</v>
      </c>
      <c r="I36" s="15">
        <v>152</v>
      </c>
      <c r="J36" s="15">
        <f t="shared" si="2"/>
        <v>-44</v>
      </c>
      <c r="K36" s="15">
        <f t="shared" si="3"/>
        <v>-37</v>
      </c>
    </row>
    <row r="37" spans="2:11" ht="12.75">
      <c r="B37" t="s">
        <v>30</v>
      </c>
      <c r="C37" s="15">
        <f t="shared" si="0"/>
        <v>6</v>
      </c>
      <c r="D37" s="15">
        <v>0</v>
      </c>
      <c r="E37" s="15">
        <v>2</v>
      </c>
      <c r="F37" s="15">
        <f t="shared" si="1"/>
        <v>4</v>
      </c>
      <c r="G37" s="15">
        <v>4</v>
      </c>
      <c r="H37" s="15">
        <v>0</v>
      </c>
      <c r="I37" s="15">
        <v>64</v>
      </c>
      <c r="J37" s="15">
        <f t="shared" si="2"/>
        <v>-60</v>
      </c>
      <c r="K37" s="15">
        <f t="shared" si="3"/>
        <v>-60</v>
      </c>
    </row>
    <row r="38" spans="2:11" ht="12.75">
      <c r="B38" t="s">
        <v>31</v>
      </c>
      <c r="C38" s="15">
        <f t="shared" si="0"/>
        <v>6008</v>
      </c>
      <c r="D38" s="15">
        <v>4355</v>
      </c>
      <c r="E38" s="15">
        <v>774</v>
      </c>
      <c r="F38" s="15">
        <f t="shared" si="1"/>
        <v>879</v>
      </c>
      <c r="G38" s="15">
        <v>843</v>
      </c>
      <c r="H38" s="15">
        <v>36</v>
      </c>
      <c r="I38" s="15">
        <v>901</v>
      </c>
      <c r="J38" s="15">
        <f t="shared" si="2"/>
        <v>-58</v>
      </c>
      <c r="K38" s="15">
        <f t="shared" si="3"/>
        <v>-22</v>
      </c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1" t="s">
        <v>38</v>
      </c>
      <c r="B40" t="s">
        <v>28</v>
      </c>
      <c r="C40" s="15">
        <f t="shared" si="0"/>
        <v>64135</v>
      </c>
      <c r="D40" s="15">
        <v>32325</v>
      </c>
      <c r="E40" s="15">
        <v>16968</v>
      </c>
      <c r="F40" s="15">
        <f t="shared" si="1"/>
        <v>14842</v>
      </c>
      <c r="G40" s="15">
        <v>13251</v>
      </c>
      <c r="H40" s="15">
        <v>1591</v>
      </c>
      <c r="I40" s="15">
        <v>14895</v>
      </c>
      <c r="J40" s="15">
        <f t="shared" si="2"/>
        <v>-1644</v>
      </c>
      <c r="K40" s="15">
        <f t="shared" si="3"/>
        <v>-53</v>
      </c>
    </row>
    <row r="41" spans="2:11" ht="12.75">
      <c r="B41" t="s">
        <v>29</v>
      </c>
      <c r="C41" s="15">
        <f t="shared" si="0"/>
        <v>3244</v>
      </c>
      <c r="D41" s="15">
        <v>1241</v>
      </c>
      <c r="E41" s="15">
        <v>965</v>
      </c>
      <c r="F41" s="15">
        <f t="shared" si="1"/>
        <v>1038</v>
      </c>
      <c r="G41" s="15">
        <v>862</v>
      </c>
      <c r="H41" s="15">
        <v>176</v>
      </c>
      <c r="I41" s="15">
        <v>845</v>
      </c>
      <c r="J41" s="15">
        <f t="shared" si="2"/>
        <v>17</v>
      </c>
      <c r="K41" s="15">
        <f t="shared" si="3"/>
        <v>193</v>
      </c>
    </row>
    <row r="42" spans="2:11" ht="12.75">
      <c r="B42" t="s">
        <v>30</v>
      </c>
      <c r="C42" s="15">
        <f t="shared" si="0"/>
        <v>65</v>
      </c>
      <c r="D42" s="15">
        <v>15</v>
      </c>
      <c r="E42" s="15">
        <v>7</v>
      </c>
      <c r="F42" s="15">
        <f t="shared" si="1"/>
        <v>43</v>
      </c>
      <c r="G42" s="15">
        <v>37</v>
      </c>
      <c r="H42" s="15">
        <v>6</v>
      </c>
      <c r="I42" s="15">
        <v>267</v>
      </c>
      <c r="J42" s="15">
        <f t="shared" si="2"/>
        <v>-230</v>
      </c>
      <c r="K42" s="15">
        <f t="shared" si="3"/>
        <v>-224</v>
      </c>
    </row>
    <row r="43" spans="2:11" ht="12.75">
      <c r="B43" t="s">
        <v>31</v>
      </c>
      <c r="C43" s="15">
        <f t="shared" si="0"/>
        <v>34410</v>
      </c>
      <c r="D43" s="15">
        <v>22089</v>
      </c>
      <c r="E43" s="15">
        <v>6228</v>
      </c>
      <c r="F43" s="15">
        <f t="shared" si="1"/>
        <v>6093</v>
      </c>
      <c r="G43" s="15">
        <v>5297</v>
      </c>
      <c r="H43" s="15">
        <v>796</v>
      </c>
      <c r="I43" s="15">
        <v>4276</v>
      </c>
      <c r="J43" s="15">
        <f t="shared" si="2"/>
        <v>1021</v>
      </c>
      <c r="K43" s="15">
        <f t="shared" si="3"/>
        <v>1817</v>
      </c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2.75">
      <c r="A45" s="1" t="s">
        <v>39</v>
      </c>
      <c r="B45" t="s">
        <v>28</v>
      </c>
      <c r="C45" s="15">
        <f t="shared" si="0"/>
        <v>13619</v>
      </c>
      <c r="D45" s="15">
        <v>7817</v>
      </c>
      <c r="E45" s="15">
        <v>2974</v>
      </c>
      <c r="F45" s="15">
        <f t="shared" si="1"/>
        <v>2828</v>
      </c>
      <c r="G45" s="15">
        <v>2793</v>
      </c>
      <c r="H45" s="15">
        <v>35</v>
      </c>
      <c r="I45" s="15">
        <v>2394</v>
      </c>
      <c r="J45" s="15">
        <f t="shared" si="2"/>
        <v>399</v>
      </c>
      <c r="K45" s="15">
        <f t="shared" si="3"/>
        <v>434</v>
      </c>
    </row>
    <row r="46" spans="2:11" ht="12.75">
      <c r="B46" t="s">
        <v>29</v>
      </c>
      <c r="C46" s="15">
        <f t="shared" si="0"/>
        <v>364</v>
      </c>
      <c r="D46" s="15">
        <v>171</v>
      </c>
      <c r="E46" s="15">
        <v>87</v>
      </c>
      <c r="F46" s="15">
        <f t="shared" si="1"/>
        <v>106</v>
      </c>
      <c r="G46" s="15">
        <v>106</v>
      </c>
      <c r="H46" s="15">
        <v>0</v>
      </c>
      <c r="I46" s="15">
        <v>192</v>
      </c>
      <c r="J46" s="15">
        <f t="shared" si="2"/>
        <v>-86</v>
      </c>
      <c r="K46" s="15">
        <f t="shared" si="3"/>
        <v>-86</v>
      </c>
    </row>
    <row r="47" spans="2:11" ht="12.75">
      <c r="B47" t="s">
        <v>30</v>
      </c>
      <c r="C47" s="15">
        <f t="shared" si="0"/>
        <v>57</v>
      </c>
      <c r="D47" s="15">
        <v>17</v>
      </c>
      <c r="E47" s="15">
        <v>13</v>
      </c>
      <c r="F47" s="15">
        <f t="shared" si="1"/>
        <v>27</v>
      </c>
      <c r="G47" s="15">
        <v>27</v>
      </c>
      <c r="H47" s="15">
        <v>0</v>
      </c>
      <c r="I47" s="15">
        <v>44</v>
      </c>
      <c r="J47" s="15">
        <f t="shared" si="2"/>
        <v>-17</v>
      </c>
      <c r="K47" s="15">
        <f t="shared" si="3"/>
        <v>-17</v>
      </c>
    </row>
    <row r="48" spans="2:11" ht="12.75">
      <c r="B48" t="s">
        <v>31</v>
      </c>
      <c r="C48" s="15">
        <f t="shared" si="0"/>
        <v>6547</v>
      </c>
      <c r="D48" s="15">
        <v>4563</v>
      </c>
      <c r="E48" s="15">
        <v>1059</v>
      </c>
      <c r="F48" s="15">
        <f t="shared" si="1"/>
        <v>925</v>
      </c>
      <c r="G48" s="15">
        <v>910</v>
      </c>
      <c r="H48" s="15">
        <v>15</v>
      </c>
      <c r="I48" s="15">
        <v>879</v>
      </c>
      <c r="J48" s="15">
        <f t="shared" si="2"/>
        <v>31</v>
      </c>
      <c r="K48" s="15">
        <f t="shared" si="3"/>
        <v>46</v>
      </c>
    </row>
    <row r="49" spans="3:11" ht="12.75"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.75">
      <c r="A50" s="1" t="s">
        <v>40</v>
      </c>
      <c r="B50" t="s">
        <v>28</v>
      </c>
      <c r="C50" s="15">
        <f t="shared" si="0"/>
        <v>12016</v>
      </c>
      <c r="D50" s="15">
        <v>7233</v>
      </c>
      <c r="E50" s="15">
        <v>2070</v>
      </c>
      <c r="F50" s="15">
        <f t="shared" si="1"/>
        <v>2713</v>
      </c>
      <c r="G50" s="15">
        <v>2682</v>
      </c>
      <c r="H50" s="15">
        <v>31</v>
      </c>
      <c r="I50" s="15">
        <v>2598</v>
      </c>
      <c r="J50" s="15">
        <f t="shared" si="2"/>
        <v>84</v>
      </c>
      <c r="K50" s="15">
        <f t="shared" si="3"/>
        <v>115</v>
      </c>
    </row>
    <row r="51" spans="2:11" ht="12.75">
      <c r="B51" t="s">
        <v>29</v>
      </c>
      <c r="C51" s="15">
        <f t="shared" si="0"/>
        <v>735</v>
      </c>
      <c r="D51" s="15">
        <v>181</v>
      </c>
      <c r="E51" s="15">
        <v>113</v>
      </c>
      <c r="F51" s="15">
        <f t="shared" si="1"/>
        <v>441</v>
      </c>
      <c r="G51" s="15">
        <v>434</v>
      </c>
      <c r="H51" s="15">
        <v>7</v>
      </c>
      <c r="I51" s="15">
        <v>164</v>
      </c>
      <c r="J51" s="15">
        <f t="shared" si="2"/>
        <v>270</v>
      </c>
      <c r="K51" s="15">
        <f t="shared" si="3"/>
        <v>277</v>
      </c>
    </row>
    <row r="52" spans="2:11" ht="12.75">
      <c r="B52" t="s">
        <v>30</v>
      </c>
      <c r="C52" s="15">
        <f t="shared" si="0"/>
        <v>6</v>
      </c>
      <c r="D52" s="15">
        <v>1</v>
      </c>
      <c r="E52" s="15">
        <v>3</v>
      </c>
      <c r="F52" s="15">
        <f t="shared" si="1"/>
        <v>2</v>
      </c>
      <c r="G52" s="15">
        <v>2</v>
      </c>
      <c r="H52" s="15">
        <v>0</v>
      </c>
      <c r="I52" s="15">
        <v>25</v>
      </c>
      <c r="J52" s="15">
        <f t="shared" si="2"/>
        <v>-23</v>
      </c>
      <c r="K52" s="15">
        <f t="shared" si="3"/>
        <v>-23</v>
      </c>
    </row>
    <row r="53" spans="2:11" ht="12.75">
      <c r="B53" t="s">
        <v>31</v>
      </c>
      <c r="C53" s="15">
        <f t="shared" si="0"/>
        <v>5697</v>
      </c>
      <c r="D53" s="15">
        <v>4119</v>
      </c>
      <c r="E53" s="15">
        <v>725</v>
      </c>
      <c r="F53" s="15">
        <f t="shared" si="1"/>
        <v>853</v>
      </c>
      <c r="G53" s="15">
        <v>842</v>
      </c>
      <c r="H53" s="15">
        <v>11</v>
      </c>
      <c r="I53" s="15">
        <v>890</v>
      </c>
      <c r="J53" s="15">
        <f t="shared" si="2"/>
        <v>-48</v>
      </c>
      <c r="K53" s="15">
        <f t="shared" si="3"/>
        <v>-37</v>
      </c>
    </row>
    <row r="54" spans="3:11" ht="12.75"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" t="s">
        <v>41</v>
      </c>
      <c r="B55" t="s">
        <v>28</v>
      </c>
      <c r="C55" s="15">
        <f t="shared" si="0"/>
        <v>9939</v>
      </c>
      <c r="D55" s="15">
        <v>6037</v>
      </c>
      <c r="E55" s="15">
        <v>2210</v>
      </c>
      <c r="F55" s="15">
        <f t="shared" si="1"/>
        <v>1692</v>
      </c>
      <c r="G55" s="15">
        <v>1690</v>
      </c>
      <c r="H55" s="15">
        <v>2</v>
      </c>
      <c r="I55" s="15">
        <v>2136</v>
      </c>
      <c r="J55" s="15">
        <f t="shared" si="2"/>
        <v>-446</v>
      </c>
      <c r="K55" s="15">
        <f t="shared" si="3"/>
        <v>-444</v>
      </c>
    </row>
    <row r="56" spans="2:11" ht="12.75">
      <c r="B56" t="s">
        <v>29</v>
      </c>
      <c r="C56" s="15">
        <f t="shared" si="0"/>
        <v>450</v>
      </c>
      <c r="D56" s="15">
        <v>201</v>
      </c>
      <c r="E56" s="15">
        <v>134</v>
      </c>
      <c r="F56" s="15">
        <f t="shared" si="1"/>
        <v>115</v>
      </c>
      <c r="G56" s="15">
        <v>115</v>
      </c>
      <c r="H56" s="15">
        <v>0</v>
      </c>
      <c r="I56" s="15">
        <v>202</v>
      </c>
      <c r="J56" s="15">
        <f t="shared" si="2"/>
        <v>-87</v>
      </c>
      <c r="K56" s="15">
        <f t="shared" si="3"/>
        <v>-87</v>
      </c>
    </row>
    <row r="57" spans="2:11" ht="12.75">
      <c r="B57" t="s">
        <v>30</v>
      </c>
      <c r="C57" s="15">
        <f t="shared" si="0"/>
        <v>2</v>
      </c>
      <c r="D57" s="15">
        <v>0</v>
      </c>
      <c r="E57" s="15">
        <v>0</v>
      </c>
      <c r="F57" s="15">
        <f t="shared" si="1"/>
        <v>2</v>
      </c>
      <c r="G57" s="15">
        <v>2</v>
      </c>
      <c r="H57" s="15">
        <v>0</v>
      </c>
      <c r="I57" s="15">
        <v>35</v>
      </c>
      <c r="J57" s="15">
        <f t="shared" si="2"/>
        <v>-33</v>
      </c>
      <c r="K57" s="15">
        <f t="shared" si="3"/>
        <v>-33</v>
      </c>
    </row>
    <row r="58" spans="2:11" ht="12.75">
      <c r="B58" t="s">
        <v>31</v>
      </c>
      <c r="C58" s="15">
        <f t="shared" si="0"/>
        <v>5393</v>
      </c>
      <c r="D58" s="15">
        <v>3847</v>
      </c>
      <c r="E58" s="15">
        <v>976</v>
      </c>
      <c r="F58" s="15">
        <f t="shared" si="1"/>
        <v>570</v>
      </c>
      <c r="G58" s="15">
        <v>561</v>
      </c>
      <c r="H58" s="15">
        <v>9</v>
      </c>
      <c r="I58" s="15">
        <v>845</v>
      </c>
      <c r="J58" s="15">
        <f t="shared" si="2"/>
        <v>-284</v>
      </c>
      <c r="K58" s="15">
        <f t="shared" si="3"/>
        <v>-275</v>
      </c>
    </row>
    <row r="59" spans="3:11" ht="12.75"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2.75">
      <c r="A60" s="1" t="s">
        <v>42</v>
      </c>
      <c r="B60" t="s">
        <v>28</v>
      </c>
      <c r="C60" s="15">
        <f t="shared" si="0"/>
        <v>9828</v>
      </c>
      <c r="D60" s="15">
        <v>5366</v>
      </c>
      <c r="E60" s="15">
        <v>1946</v>
      </c>
      <c r="F60" s="15">
        <f t="shared" si="1"/>
        <v>2516</v>
      </c>
      <c r="G60" s="15">
        <v>2133</v>
      </c>
      <c r="H60" s="15">
        <v>383</v>
      </c>
      <c r="I60" s="15">
        <v>2936</v>
      </c>
      <c r="J60" s="15">
        <f t="shared" si="2"/>
        <v>-803</v>
      </c>
      <c r="K60" s="15">
        <f t="shared" si="3"/>
        <v>-420</v>
      </c>
    </row>
    <row r="61" spans="2:11" ht="12.75">
      <c r="B61" t="s">
        <v>29</v>
      </c>
      <c r="C61" s="15">
        <f t="shared" si="0"/>
        <v>387</v>
      </c>
      <c r="D61" s="15">
        <v>137</v>
      </c>
      <c r="E61" s="15">
        <v>114</v>
      </c>
      <c r="F61" s="15">
        <f t="shared" si="1"/>
        <v>136</v>
      </c>
      <c r="G61" s="15">
        <v>90</v>
      </c>
      <c r="H61" s="15">
        <v>46</v>
      </c>
      <c r="I61" s="15">
        <v>137</v>
      </c>
      <c r="J61" s="15">
        <f t="shared" si="2"/>
        <v>-47</v>
      </c>
      <c r="K61" s="15">
        <f t="shared" si="3"/>
        <v>-1</v>
      </c>
    </row>
    <row r="62" spans="2:11" ht="12.75">
      <c r="B62" t="s">
        <v>30</v>
      </c>
      <c r="C62" s="15">
        <f t="shared" si="0"/>
        <v>5</v>
      </c>
      <c r="D62" s="15">
        <v>4</v>
      </c>
      <c r="E62" s="15">
        <v>0</v>
      </c>
      <c r="F62" s="15">
        <f t="shared" si="1"/>
        <v>1</v>
      </c>
      <c r="G62" s="15">
        <v>1</v>
      </c>
      <c r="H62" s="15">
        <v>0</v>
      </c>
      <c r="I62" s="15">
        <v>23</v>
      </c>
      <c r="J62" s="15">
        <f t="shared" si="2"/>
        <v>-22</v>
      </c>
      <c r="K62" s="15">
        <f t="shared" si="3"/>
        <v>-22</v>
      </c>
    </row>
    <row r="63" spans="2:11" ht="12.75">
      <c r="B63" t="s">
        <v>31</v>
      </c>
      <c r="C63" s="15">
        <f t="shared" si="0"/>
        <v>5591</v>
      </c>
      <c r="D63" s="15">
        <v>3540</v>
      </c>
      <c r="E63" s="15">
        <v>798</v>
      </c>
      <c r="F63" s="15">
        <f t="shared" si="1"/>
        <v>1253</v>
      </c>
      <c r="G63" s="15">
        <v>1068</v>
      </c>
      <c r="H63" s="15">
        <v>185</v>
      </c>
      <c r="I63" s="15">
        <v>1427</v>
      </c>
      <c r="J63" s="15">
        <f t="shared" si="2"/>
        <v>-359</v>
      </c>
      <c r="K63" s="15">
        <f t="shared" si="3"/>
        <v>-174</v>
      </c>
    </row>
    <row r="64" spans="3:11" ht="12.75"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2.75">
      <c r="A65" s="1" t="s">
        <v>43</v>
      </c>
      <c r="B65" t="s">
        <v>28</v>
      </c>
      <c r="C65" s="15">
        <f t="shared" si="0"/>
        <v>7377</v>
      </c>
      <c r="D65" s="15">
        <v>4930</v>
      </c>
      <c r="E65" s="15">
        <v>1313</v>
      </c>
      <c r="F65" s="15">
        <f t="shared" si="1"/>
        <v>1134</v>
      </c>
      <c r="G65" s="15">
        <v>1125</v>
      </c>
      <c r="H65" s="15">
        <v>9</v>
      </c>
      <c r="I65" s="15">
        <v>1429</v>
      </c>
      <c r="J65" s="15">
        <f t="shared" si="2"/>
        <v>-304</v>
      </c>
      <c r="K65" s="15">
        <f t="shared" si="3"/>
        <v>-295</v>
      </c>
    </row>
    <row r="66" spans="2:11" ht="12.75">
      <c r="B66" t="s">
        <v>29</v>
      </c>
      <c r="C66" s="15">
        <f t="shared" si="0"/>
        <v>237</v>
      </c>
      <c r="D66" s="15">
        <v>126</v>
      </c>
      <c r="E66" s="15">
        <v>49</v>
      </c>
      <c r="F66" s="15">
        <f t="shared" si="1"/>
        <v>62</v>
      </c>
      <c r="G66" s="15">
        <v>62</v>
      </c>
      <c r="H66" s="15">
        <v>0</v>
      </c>
      <c r="I66" s="15">
        <v>143</v>
      </c>
      <c r="J66" s="15">
        <f t="shared" si="2"/>
        <v>-81</v>
      </c>
      <c r="K66" s="15">
        <f t="shared" si="3"/>
        <v>-81</v>
      </c>
    </row>
    <row r="67" spans="2:11" ht="12.75">
      <c r="B67" t="s">
        <v>30</v>
      </c>
      <c r="C67" s="15">
        <f t="shared" si="0"/>
        <v>5</v>
      </c>
      <c r="D67" s="15">
        <v>3</v>
      </c>
      <c r="E67" s="15">
        <v>0</v>
      </c>
      <c r="F67" s="15">
        <f t="shared" si="1"/>
        <v>2</v>
      </c>
      <c r="G67" s="15">
        <v>2</v>
      </c>
      <c r="H67" s="15">
        <v>0</v>
      </c>
      <c r="I67" s="15">
        <v>11</v>
      </c>
      <c r="J67" s="15">
        <f t="shared" si="2"/>
        <v>-9</v>
      </c>
      <c r="K67" s="15">
        <f t="shared" si="3"/>
        <v>-9</v>
      </c>
    </row>
    <row r="68" spans="2:11" ht="12.75">
      <c r="B68" t="s">
        <v>31</v>
      </c>
      <c r="C68" s="15">
        <f t="shared" si="0"/>
        <v>4444</v>
      </c>
      <c r="D68" s="15">
        <v>3472</v>
      </c>
      <c r="E68" s="15">
        <v>491</v>
      </c>
      <c r="F68" s="15">
        <f t="shared" si="1"/>
        <v>481</v>
      </c>
      <c r="G68" s="15">
        <v>476</v>
      </c>
      <c r="H68" s="15">
        <v>5</v>
      </c>
      <c r="I68" s="15">
        <v>510</v>
      </c>
      <c r="J68" s="15">
        <f t="shared" si="2"/>
        <v>-34</v>
      </c>
      <c r="K68" s="15">
        <f t="shared" si="3"/>
        <v>-29</v>
      </c>
    </row>
    <row r="69" spans="3:11" ht="12.75"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2.75">
      <c r="A70" s="1" t="s">
        <v>44</v>
      </c>
      <c r="B70" t="s">
        <v>28</v>
      </c>
      <c r="C70" s="15">
        <f t="shared" si="0"/>
        <v>4993</v>
      </c>
      <c r="D70" s="15">
        <v>3110</v>
      </c>
      <c r="E70" s="15">
        <v>910</v>
      </c>
      <c r="F70" s="15">
        <f t="shared" si="1"/>
        <v>973</v>
      </c>
      <c r="G70" s="15">
        <v>971</v>
      </c>
      <c r="H70" s="15">
        <v>2</v>
      </c>
      <c r="I70" s="15">
        <v>1203</v>
      </c>
      <c r="J70" s="15">
        <f t="shared" si="2"/>
        <v>-232</v>
      </c>
      <c r="K70" s="15">
        <f t="shared" si="3"/>
        <v>-230</v>
      </c>
    </row>
    <row r="71" spans="2:11" ht="12.75">
      <c r="B71" t="s">
        <v>29</v>
      </c>
      <c r="C71" s="15">
        <f t="shared" si="0"/>
        <v>169</v>
      </c>
      <c r="D71" s="15">
        <v>64</v>
      </c>
      <c r="E71" s="15">
        <v>35</v>
      </c>
      <c r="F71" s="15">
        <f t="shared" si="1"/>
        <v>70</v>
      </c>
      <c r="G71" s="15">
        <v>70</v>
      </c>
      <c r="H71" s="15">
        <v>0</v>
      </c>
      <c r="I71" s="15">
        <v>82</v>
      </c>
      <c r="J71" s="15">
        <f t="shared" si="2"/>
        <v>-12</v>
      </c>
      <c r="K71" s="15">
        <f t="shared" si="3"/>
        <v>-12</v>
      </c>
    </row>
    <row r="72" spans="2:11" ht="12.75">
      <c r="B72" t="s">
        <v>30</v>
      </c>
      <c r="C72" s="15">
        <f t="shared" si="0"/>
        <v>0</v>
      </c>
      <c r="D72" s="15">
        <v>0</v>
      </c>
      <c r="E72" s="15">
        <v>0</v>
      </c>
      <c r="F72" s="15">
        <f t="shared" si="1"/>
        <v>0</v>
      </c>
      <c r="G72" s="15">
        <v>0</v>
      </c>
      <c r="H72" s="15">
        <v>0</v>
      </c>
      <c r="I72" s="15">
        <v>71</v>
      </c>
      <c r="J72" s="15">
        <f t="shared" si="2"/>
        <v>-71</v>
      </c>
      <c r="K72" s="15">
        <f t="shared" si="3"/>
        <v>-71</v>
      </c>
    </row>
    <row r="73" spans="2:11" ht="12.75">
      <c r="B73" t="s">
        <v>31</v>
      </c>
      <c r="C73" s="15">
        <f t="shared" si="0"/>
        <v>3788</v>
      </c>
      <c r="D73" s="15">
        <v>2551</v>
      </c>
      <c r="E73" s="15">
        <v>524</v>
      </c>
      <c r="F73" s="15">
        <f t="shared" si="1"/>
        <v>713</v>
      </c>
      <c r="G73" s="15">
        <v>701</v>
      </c>
      <c r="H73" s="15">
        <v>12</v>
      </c>
      <c r="I73" s="15">
        <v>481</v>
      </c>
      <c r="J73" s="15">
        <f t="shared" si="2"/>
        <v>220</v>
      </c>
      <c r="K73" s="15">
        <f t="shared" si="3"/>
        <v>232</v>
      </c>
    </row>
    <row r="74" spans="3:11" ht="12.75"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2.75">
      <c r="A75" s="1" t="s">
        <v>45</v>
      </c>
      <c r="B75" t="s">
        <v>28</v>
      </c>
      <c r="C75" s="15">
        <f t="shared" si="0"/>
        <v>10982</v>
      </c>
      <c r="D75" s="15">
        <v>7301</v>
      </c>
      <c r="E75" s="15">
        <v>2292</v>
      </c>
      <c r="F75" s="15">
        <f t="shared" si="1"/>
        <v>1389</v>
      </c>
      <c r="G75" s="15">
        <v>1352</v>
      </c>
      <c r="H75" s="15">
        <v>37</v>
      </c>
      <c r="I75" s="15">
        <v>2006</v>
      </c>
      <c r="J75" s="15">
        <f t="shared" si="2"/>
        <v>-654</v>
      </c>
      <c r="K75" s="15">
        <f t="shared" si="3"/>
        <v>-617</v>
      </c>
    </row>
    <row r="76" spans="2:11" ht="12.75">
      <c r="B76" t="s">
        <v>29</v>
      </c>
      <c r="C76" s="15">
        <f t="shared" si="0"/>
        <v>275</v>
      </c>
      <c r="D76" s="15">
        <v>150</v>
      </c>
      <c r="E76" s="15">
        <v>81</v>
      </c>
      <c r="F76" s="15">
        <f t="shared" si="1"/>
        <v>44</v>
      </c>
      <c r="G76" s="15">
        <v>40</v>
      </c>
      <c r="H76" s="15">
        <v>4</v>
      </c>
      <c r="I76" s="15">
        <v>111</v>
      </c>
      <c r="J76" s="15">
        <f t="shared" si="2"/>
        <v>-71</v>
      </c>
      <c r="K76" s="15">
        <f t="shared" si="3"/>
        <v>-67</v>
      </c>
    </row>
    <row r="77" spans="2:11" ht="12.75">
      <c r="B77" t="s">
        <v>30</v>
      </c>
      <c r="C77" s="15">
        <f t="shared" si="0"/>
        <v>5</v>
      </c>
      <c r="D77" s="15">
        <v>0</v>
      </c>
      <c r="E77" s="15">
        <v>0</v>
      </c>
      <c r="F77" s="15">
        <f t="shared" si="1"/>
        <v>5</v>
      </c>
      <c r="G77" s="15">
        <v>5</v>
      </c>
      <c r="H77" s="15">
        <v>0</v>
      </c>
      <c r="I77" s="15">
        <v>28</v>
      </c>
      <c r="J77" s="15">
        <f t="shared" si="2"/>
        <v>-23</v>
      </c>
      <c r="K77" s="15">
        <f t="shared" si="3"/>
        <v>-23</v>
      </c>
    </row>
    <row r="78" spans="2:11" ht="12.75">
      <c r="B78" t="s">
        <v>31</v>
      </c>
      <c r="C78" s="15">
        <f t="shared" si="0"/>
        <v>5208</v>
      </c>
      <c r="D78" s="15">
        <v>3833</v>
      </c>
      <c r="E78" s="15">
        <v>821</v>
      </c>
      <c r="F78" s="15">
        <f t="shared" si="1"/>
        <v>554</v>
      </c>
      <c r="G78" s="15">
        <v>544</v>
      </c>
      <c r="H78" s="15">
        <v>10</v>
      </c>
      <c r="I78" s="15">
        <v>573</v>
      </c>
      <c r="J78" s="15">
        <f t="shared" si="2"/>
        <v>-29</v>
      </c>
      <c r="K78" s="15">
        <f t="shared" si="3"/>
        <v>-19</v>
      </c>
    </row>
    <row r="79" spans="3:11" ht="12.75"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2.75">
      <c r="A80" s="1" t="s">
        <v>46</v>
      </c>
      <c r="B80" t="s">
        <v>28</v>
      </c>
      <c r="C80" s="15">
        <f t="shared" si="0"/>
        <v>7338</v>
      </c>
      <c r="D80" s="15">
        <v>4672</v>
      </c>
      <c r="E80" s="15">
        <v>1579</v>
      </c>
      <c r="F80" s="15">
        <f t="shared" si="1"/>
        <v>1087</v>
      </c>
      <c r="G80" s="15">
        <v>1047</v>
      </c>
      <c r="H80" s="15">
        <v>40</v>
      </c>
      <c r="I80" s="15">
        <v>1452</v>
      </c>
      <c r="J80" s="15">
        <f t="shared" si="2"/>
        <v>-405</v>
      </c>
      <c r="K80" s="15">
        <f t="shared" si="3"/>
        <v>-365</v>
      </c>
    </row>
    <row r="81" spans="2:11" ht="12.75">
      <c r="B81" t="s">
        <v>29</v>
      </c>
      <c r="C81" s="15">
        <f t="shared" si="0"/>
        <v>387</v>
      </c>
      <c r="D81" s="15">
        <v>187</v>
      </c>
      <c r="E81" s="15">
        <v>83</v>
      </c>
      <c r="F81" s="15">
        <f t="shared" si="1"/>
        <v>117</v>
      </c>
      <c r="G81" s="15">
        <v>117</v>
      </c>
      <c r="H81" s="15">
        <v>0</v>
      </c>
      <c r="I81" s="15">
        <v>129</v>
      </c>
      <c r="J81" s="15">
        <f t="shared" si="2"/>
        <v>-12</v>
      </c>
      <c r="K81" s="15">
        <f t="shared" si="3"/>
        <v>-12</v>
      </c>
    </row>
    <row r="82" spans="2:11" ht="12.75">
      <c r="B82" t="s">
        <v>30</v>
      </c>
      <c r="C82" s="15">
        <f t="shared" si="0"/>
        <v>23</v>
      </c>
      <c r="D82" s="15">
        <v>14</v>
      </c>
      <c r="E82" s="15">
        <v>9</v>
      </c>
      <c r="F82" s="15">
        <f t="shared" si="1"/>
        <v>0</v>
      </c>
      <c r="G82" s="15">
        <v>0</v>
      </c>
      <c r="H82" s="15">
        <v>0</v>
      </c>
      <c r="I82" s="15">
        <v>20</v>
      </c>
      <c r="J82" s="15">
        <f t="shared" si="2"/>
        <v>-20</v>
      </c>
      <c r="K82" s="15">
        <f t="shared" si="3"/>
        <v>-20</v>
      </c>
    </row>
    <row r="83" spans="2:11" ht="12.75">
      <c r="B83" t="s">
        <v>31</v>
      </c>
      <c r="C83" s="15">
        <f t="shared" si="0"/>
        <v>3902</v>
      </c>
      <c r="D83" s="15">
        <v>2766</v>
      </c>
      <c r="E83" s="15">
        <v>726</v>
      </c>
      <c r="F83" s="15">
        <f t="shared" si="1"/>
        <v>410</v>
      </c>
      <c r="G83" s="15">
        <v>402</v>
      </c>
      <c r="H83" s="15">
        <v>8</v>
      </c>
      <c r="I83" s="15">
        <v>396</v>
      </c>
      <c r="J83" s="15">
        <f t="shared" si="2"/>
        <v>6</v>
      </c>
      <c r="K83" s="15">
        <f t="shared" si="3"/>
        <v>14</v>
      </c>
    </row>
    <row r="84" spans="3:11" ht="12.75"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2.75">
      <c r="A85" s="1" t="s">
        <v>47</v>
      </c>
      <c r="B85" t="s">
        <v>28</v>
      </c>
      <c r="C85" s="15">
        <f t="shared" si="0"/>
        <v>9753</v>
      </c>
      <c r="D85" s="15">
        <v>5678</v>
      </c>
      <c r="E85" s="15">
        <v>1888</v>
      </c>
      <c r="F85" s="15">
        <f t="shared" si="1"/>
        <v>2187</v>
      </c>
      <c r="G85" s="15">
        <v>2167</v>
      </c>
      <c r="H85" s="15">
        <v>20</v>
      </c>
      <c r="I85" s="15">
        <v>2138</v>
      </c>
      <c r="J85" s="15">
        <f t="shared" si="2"/>
        <v>29</v>
      </c>
      <c r="K85" s="15">
        <f t="shared" si="3"/>
        <v>49</v>
      </c>
    </row>
    <row r="86" spans="2:11" ht="12.75">
      <c r="B86" t="s">
        <v>29</v>
      </c>
      <c r="C86" s="15">
        <f t="shared" si="0"/>
        <v>229</v>
      </c>
      <c r="D86" s="15">
        <v>89</v>
      </c>
      <c r="E86" s="15">
        <v>46</v>
      </c>
      <c r="F86" s="15">
        <f t="shared" si="1"/>
        <v>94</v>
      </c>
      <c r="G86" s="15">
        <v>93</v>
      </c>
      <c r="H86" s="15">
        <v>1</v>
      </c>
      <c r="I86" s="15">
        <v>108</v>
      </c>
      <c r="J86" s="15">
        <f t="shared" si="2"/>
        <v>-15</v>
      </c>
      <c r="K86" s="15">
        <f t="shared" si="3"/>
        <v>-14</v>
      </c>
    </row>
    <row r="87" spans="2:11" ht="12.75">
      <c r="B87" t="s">
        <v>30</v>
      </c>
      <c r="C87" s="15">
        <f t="shared" si="0"/>
        <v>10</v>
      </c>
      <c r="D87" s="15">
        <v>3</v>
      </c>
      <c r="E87" s="15">
        <v>2</v>
      </c>
      <c r="F87" s="15">
        <f t="shared" si="1"/>
        <v>5</v>
      </c>
      <c r="G87" s="15">
        <v>5</v>
      </c>
      <c r="H87" s="15">
        <v>0</v>
      </c>
      <c r="I87" s="15">
        <v>7</v>
      </c>
      <c r="J87" s="15">
        <f t="shared" si="2"/>
        <v>-2</v>
      </c>
      <c r="K87" s="15">
        <f t="shared" si="3"/>
        <v>-2</v>
      </c>
    </row>
    <row r="88" spans="2:11" ht="12.75">
      <c r="B88" t="s">
        <v>31</v>
      </c>
      <c r="C88" s="15">
        <f t="shared" si="0"/>
        <v>4270</v>
      </c>
      <c r="D88" s="15">
        <v>3088</v>
      </c>
      <c r="E88" s="15">
        <v>720</v>
      </c>
      <c r="F88" s="15">
        <f t="shared" si="1"/>
        <v>462</v>
      </c>
      <c r="G88" s="15">
        <v>441</v>
      </c>
      <c r="H88" s="15">
        <v>21</v>
      </c>
      <c r="I88" s="15">
        <v>774</v>
      </c>
      <c r="J88" s="15">
        <f t="shared" si="2"/>
        <v>-333</v>
      </c>
      <c r="K88" s="15">
        <f t="shared" si="3"/>
        <v>-312</v>
      </c>
    </row>
    <row r="89" spans="3:11" ht="12.75"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2.75">
      <c r="A90" s="1" t="s">
        <v>48</v>
      </c>
      <c r="B90" t="s">
        <v>28</v>
      </c>
      <c r="C90" s="15">
        <f t="shared" si="0"/>
        <v>23581</v>
      </c>
      <c r="D90" s="15">
        <v>13220</v>
      </c>
      <c r="E90" s="15">
        <v>6458</v>
      </c>
      <c r="F90" s="15">
        <f t="shared" si="1"/>
        <v>3903</v>
      </c>
      <c r="G90" s="15">
        <v>3797</v>
      </c>
      <c r="H90" s="15">
        <v>106</v>
      </c>
      <c r="I90" s="15">
        <v>4514</v>
      </c>
      <c r="J90" s="15">
        <f t="shared" si="2"/>
        <v>-717</v>
      </c>
      <c r="K90" s="15">
        <f t="shared" si="3"/>
        <v>-611</v>
      </c>
    </row>
    <row r="91" spans="2:11" ht="12.75">
      <c r="B91" t="s">
        <v>29</v>
      </c>
      <c r="C91" s="15">
        <f aca="true" t="shared" si="4" ref="C91:C171">SUM(D91:F91)</f>
        <v>1170</v>
      </c>
      <c r="D91" s="15">
        <v>538</v>
      </c>
      <c r="E91" s="15">
        <v>350</v>
      </c>
      <c r="F91" s="15">
        <f aca="true" t="shared" si="5" ref="F91:F171">SUM(G91:H91)</f>
        <v>282</v>
      </c>
      <c r="G91" s="15">
        <v>282</v>
      </c>
      <c r="H91" s="15">
        <v>0</v>
      </c>
      <c r="I91" s="15">
        <v>305</v>
      </c>
      <c r="J91" s="15">
        <f aca="true" t="shared" si="6" ref="J91:J171">G91-I91</f>
        <v>-23</v>
      </c>
      <c r="K91" s="15">
        <f aca="true" t="shared" si="7" ref="K91:K171">F91-I91</f>
        <v>-23</v>
      </c>
    </row>
    <row r="92" spans="2:11" ht="12.75">
      <c r="B92" t="s">
        <v>30</v>
      </c>
      <c r="C92" s="15">
        <f t="shared" si="4"/>
        <v>0</v>
      </c>
      <c r="D92" s="15">
        <v>0</v>
      </c>
      <c r="E92" s="15">
        <v>0</v>
      </c>
      <c r="F92" s="15">
        <f t="shared" si="5"/>
        <v>0</v>
      </c>
      <c r="G92" s="15">
        <v>0</v>
      </c>
      <c r="H92" s="15">
        <v>0</v>
      </c>
      <c r="I92" s="15">
        <v>72</v>
      </c>
      <c r="J92" s="15">
        <f t="shared" si="6"/>
        <v>-72</v>
      </c>
      <c r="K92" s="15">
        <f t="shared" si="7"/>
        <v>-72</v>
      </c>
    </row>
    <row r="93" spans="2:11" ht="12.75">
      <c r="B93" t="s">
        <v>31</v>
      </c>
      <c r="C93" s="15">
        <f t="shared" si="4"/>
        <v>11877</v>
      </c>
      <c r="D93" s="15">
        <v>8044</v>
      </c>
      <c r="E93" s="15">
        <v>2287</v>
      </c>
      <c r="F93" s="15">
        <f t="shared" si="5"/>
        <v>1546</v>
      </c>
      <c r="G93" s="15">
        <v>1446</v>
      </c>
      <c r="H93" s="15">
        <v>100</v>
      </c>
      <c r="I93" s="15">
        <v>1792</v>
      </c>
      <c r="J93" s="15">
        <f t="shared" si="6"/>
        <v>-346</v>
      </c>
      <c r="K93" s="15">
        <f t="shared" si="7"/>
        <v>-246</v>
      </c>
    </row>
    <row r="94" spans="3:11" ht="12.75"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2.75">
      <c r="A95" s="1" t="s">
        <v>49</v>
      </c>
      <c r="B95" t="s">
        <v>28</v>
      </c>
      <c r="C95" s="15">
        <f t="shared" si="4"/>
        <v>6536</v>
      </c>
      <c r="D95" s="15">
        <v>4234</v>
      </c>
      <c r="E95" s="15">
        <v>1313</v>
      </c>
      <c r="F95" s="15">
        <f t="shared" si="5"/>
        <v>989</v>
      </c>
      <c r="G95" s="15">
        <v>989</v>
      </c>
      <c r="H95" s="15">
        <v>0</v>
      </c>
      <c r="I95" s="15">
        <v>1600</v>
      </c>
      <c r="J95" s="15">
        <f t="shared" si="6"/>
        <v>-611</v>
      </c>
      <c r="K95" s="15">
        <f t="shared" si="7"/>
        <v>-611</v>
      </c>
    </row>
    <row r="96" spans="2:11" ht="12.75">
      <c r="B96" t="s">
        <v>29</v>
      </c>
      <c r="C96" s="15">
        <f t="shared" si="4"/>
        <v>242</v>
      </c>
      <c r="D96" s="15">
        <v>123</v>
      </c>
      <c r="E96" s="15">
        <v>83</v>
      </c>
      <c r="F96" s="15">
        <f t="shared" si="5"/>
        <v>36</v>
      </c>
      <c r="G96" s="15">
        <v>31</v>
      </c>
      <c r="H96" s="15">
        <v>5</v>
      </c>
      <c r="I96" s="15">
        <v>88</v>
      </c>
      <c r="J96" s="15">
        <f t="shared" si="6"/>
        <v>-57</v>
      </c>
      <c r="K96" s="15">
        <f t="shared" si="7"/>
        <v>-52</v>
      </c>
    </row>
    <row r="97" spans="2:11" ht="12.75">
      <c r="B97" t="s">
        <v>30</v>
      </c>
      <c r="C97" s="15">
        <f t="shared" si="4"/>
        <v>6</v>
      </c>
      <c r="D97" s="15">
        <v>5</v>
      </c>
      <c r="E97" s="15">
        <v>0</v>
      </c>
      <c r="F97" s="15">
        <f t="shared" si="5"/>
        <v>1</v>
      </c>
      <c r="G97" s="15">
        <v>1</v>
      </c>
      <c r="H97" s="15">
        <v>0</v>
      </c>
      <c r="I97" s="15">
        <v>46</v>
      </c>
      <c r="J97" s="15">
        <f t="shared" si="6"/>
        <v>-45</v>
      </c>
      <c r="K97" s="15">
        <f t="shared" si="7"/>
        <v>-45</v>
      </c>
    </row>
    <row r="98" spans="2:11" ht="12.75">
      <c r="B98" t="s">
        <v>31</v>
      </c>
      <c r="C98" s="15">
        <f t="shared" si="4"/>
        <v>3520</v>
      </c>
      <c r="D98" s="15">
        <v>2643</v>
      </c>
      <c r="E98" s="15">
        <v>508</v>
      </c>
      <c r="F98" s="15">
        <f t="shared" si="5"/>
        <v>369</v>
      </c>
      <c r="G98" s="15">
        <v>366</v>
      </c>
      <c r="H98" s="15">
        <v>3</v>
      </c>
      <c r="I98" s="15">
        <v>684</v>
      </c>
      <c r="J98" s="15">
        <f t="shared" si="6"/>
        <v>-318</v>
      </c>
      <c r="K98" s="15">
        <f t="shared" si="7"/>
        <v>-315</v>
      </c>
    </row>
    <row r="99" spans="3:11" ht="12.75"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2.75">
      <c r="A100" s="1" t="s">
        <v>50</v>
      </c>
      <c r="B100" t="s">
        <v>28</v>
      </c>
      <c r="C100" s="15">
        <f t="shared" si="4"/>
        <v>6197</v>
      </c>
      <c r="D100" s="15">
        <v>4029</v>
      </c>
      <c r="E100" s="15">
        <v>1325</v>
      </c>
      <c r="F100" s="15">
        <f t="shared" si="5"/>
        <v>843</v>
      </c>
      <c r="G100" s="15">
        <v>841</v>
      </c>
      <c r="H100" s="15">
        <v>2</v>
      </c>
      <c r="I100" s="15">
        <v>1309</v>
      </c>
      <c r="J100" s="15">
        <f t="shared" si="6"/>
        <v>-468</v>
      </c>
      <c r="K100" s="15">
        <f t="shared" si="7"/>
        <v>-466</v>
      </c>
    </row>
    <row r="101" spans="2:11" ht="12.75">
      <c r="B101" t="s">
        <v>29</v>
      </c>
      <c r="C101" s="15">
        <f t="shared" si="4"/>
        <v>427</v>
      </c>
      <c r="D101" s="15">
        <v>238</v>
      </c>
      <c r="E101" s="15">
        <v>99</v>
      </c>
      <c r="F101" s="15">
        <f t="shared" si="5"/>
        <v>90</v>
      </c>
      <c r="G101" s="15">
        <v>85</v>
      </c>
      <c r="H101" s="15">
        <v>5</v>
      </c>
      <c r="I101" s="15">
        <v>98</v>
      </c>
      <c r="J101" s="15">
        <f t="shared" si="6"/>
        <v>-13</v>
      </c>
      <c r="K101" s="15">
        <f t="shared" si="7"/>
        <v>-8</v>
      </c>
    </row>
    <row r="102" spans="2:11" ht="12.75">
      <c r="B102" t="s">
        <v>30</v>
      </c>
      <c r="C102" s="15">
        <f t="shared" si="4"/>
        <v>7</v>
      </c>
      <c r="D102" s="15">
        <v>7</v>
      </c>
      <c r="E102" s="15">
        <v>0</v>
      </c>
      <c r="F102" s="15">
        <f t="shared" si="5"/>
        <v>0</v>
      </c>
      <c r="G102" s="15">
        <v>0</v>
      </c>
      <c r="H102" s="15">
        <v>0</v>
      </c>
      <c r="I102" s="15">
        <v>30</v>
      </c>
      <c r="J102" s="15">
        <f t="shared" si="6"/>
        <v>-30</v>
      </c>
      <c r="K102" s="15">
        <f t="shared" si="7"/>
        <v>-30</v>
      </c>
    </row>
    <row r="103" spans="2:11" ht="12.75">
      <c r="B103" t="s">
        <v>31</v>
      </c>
      <c r="C103" s="15">
        <f t="shared" si="4"/>
        <v>3493</v>
      </c>
      <c r="D103" s="15">
        <v>2647</v>
      </c>
      <c r="E103" s="15">
        <v>489</v>
      </c>
      <c r="F103" s="15">
        <f t="shared" si="5"/>
        <v>357</v>
      </c>
      <c r="G103" s="15">
        <v>333</v>
      </c>
      <c r="H103" s="15">
        <v>24</v>
      </c>
      <c r="I103" s="15">
        <v>567</v>
      </c>
      <c r="J103" s="15">
        <f t="shared" si="6"/>
        <v>-234</v>
      </c>
      <c r="K103" s="15">
        <f t="shared" si="7"/>
        <v>-210</v>
      </c>
    </row>
    <row r="104" spans="3:11" ht="12.75"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2.75">
      <c r="A105" s="1" t="s">
        <v>51</v>
      </c>
      <c r="B105" t="s">
        <v>28</v>
      </c>
      <c r="C105" s="15">
        <f t="shared" si="4"/>
        <v>4534</v>
      </c>
      <c r="D105" s="15">
        <v>2567</v>
      </c>
      <c r="E105" s="15">
        <v>790</v>
      </c>
      <c r="F105" s="15">
        <f t="shared" si="5"/>
        <v>1177</v>
      </c>
      <c r="G105" s="15">
        <v>1137</v>
      </c>
      <c r="H105" s="15">
        <v>40</v>
      </c>
      <c r="I105" s="15">
        <v>1135</v>
      </c>
      <c r="J105" s="15">
        <f t="shared" si="6"/>
        <v>2</v>
      </c>
      <c r="K105" s="15">
        <f t="shared" si="7"/>
        <v>42</v>
      </c>
    </row>
    <row r="106" spans="2:11" ht="12.75">
      <c r="B106" t="s">
        <v>29</v>
      </c>
      <c r="C106" s="15">
        <f t="shared" si="4"/>
        <v>283</v>
      </c>
      <c r="D106" s="15">
        <v>85</v>
      </c>
      <c r="E106" s="15">
        <v>104</v>
      </c>
      <c r="F106" s="15">
        <f t="shared" si="5"/>
        <v>94</v>
      </c>
      <c r="G106" s="15">
        <v>90</v>
      </c>
      <c r="H106" s="15">
        <v>4</v>
      </c>
      <c r="I106" s="15">
        <v>19</v>
      </c>
      <c r="J106" s="15">
        <f t="shared" si="6"/>
        <v>71</v>
      </c>
      <c r="K106" s="15">
        <f t="shared" si="7"/>
        <v>75</v>
      </c>
    </row>
    <row r="107" spans="2:11" ht="12.75">
      <c r="B107" t="s">
        <v>30</v>
      </c>
      <c r="C107" s="15">
        <f t="shared" si="4"/>
        <v>5</v>
      </c>
      <c r="D107" s="15">
        <v>0</v>
      </c>
      <c r="E107" s="15">
        <v>0</v>
      </c>
      <c r="F107" s="15">
        <f t="shared" si="5"/>
        <v>5</v>
      </c>
      <c r="G107" s="15">
        <v>5</v>
      </c>
      <c r="H107" s="15">
        <v>0</v>
      </c>
      <c r="I107" s="15">
        <v>10</v>
      </c>
      <c r="J107" s="15">
        <f t="shared" si="6"/>
        <v>-5</v>
      </c>
      <c r="K107" s="15">
        <f t="shared" si="7"/>
        <v>-5</v>
      </c>
    </row>
    <row r="108" spans="2:11" ht="12.75">
      <c r="B108" t="s">
        <v>31</v>
      </c>
      <c r="C108" s="15">
        <f t="shared" si="4"/>
        <v>2187</v>
      </c>
      <c r="D108" s="15">
        <v>1481</v>
      </c>
      <c r="E108" s="15">
        <v>310</v>
      </c>
      <c r="F108" s="15">
        <f t="shared" si="5"/>
        <v>396</v>
      </c>
      <c r="G108" s="15">
        <v>391</v>
      </c>
      <c r="H108" s="15">
        <v>5</v>
      </c>
      <c r="I108" s="15">
        <v>353</v>
      </c>
      <c r="J108" s="15">
        <f t="shared" si="6"/>
        <v>38</v>
      </c>
      <c r="K108" s="15">
        <f t="shared" si="7"/>
        <v>43</v>
      </c>
    </row>
    <row r="109" spans="3:11" ht="12.75"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2.75">
      <c r="A110" s="1" t="s">
        <v>52</v>
      </c>
      <c r="B110" t="s">
        <v>28</v>
      </c>
      <c r="C110" s="15">
        <f t="shared" si="4"/>
        <v>9142</v>
      </c>
      <c r="D110" s="15">
        <v>5295</v>
      </c>
      <c r="E110" s="15">
        <v>2140</v>
      </c>
      <c r="F110" s="15">
        <f t="shared" si="5"/>
        <v>1707</v>
      </c>
      <c r="G110" s="15">
        <v>1634</v>
      </c>
      <c r="H110" s="15">
        <v>73</v>
      </c>
      <c r="I110" s="15">
        <v>1799</v>
      </c>
      <c r="J110" s="15">
        <f t="shared" si="6"/>
        <v>-165</v>
      </c>
      <c r="K110" s="15">
        <f t="shared" si="7"/>
        <v>-92</v>
      </c>
    </row>
    <row r="111" spans="2:11" ht="12.75">
      <c r="B111" t="s">
        <v>29</v>
      </c>
      <c r="C111" s="15">
        <f t="shared" si="4"/>
        <v>357</v>
      </c>
      <c r="D111" s="15">
        <v>149</v>
      </c>
      <c r="E111" s="15">
        <v>97</v>
      </c>
      <c r="F111" s="15">
        <f t="shared" si="5"/>
        <v>111</v>
      </c>
      <c r="G111" s="15">
        <v>108</v>
      </c>
      <c r="H111" s="15">
        <v>3</v>
      </c>
      <c r="I111" s="15">
        <v>198</v>
      </c>
      <c r="J111" s="15">
        <f t="shared" si="6"/>
        <v>-90</v>
      </c>
      <c r="K111" s="15">
        <f t="shared" si="7"/>
        <v>-87</v>
      </c>
    </row>
    <row r="112" spans="2:11" ht="12.75">
      <c r="B112" t="s">
        <v>30</v>
      </c>
      <c r="C112" s="15">
        <f t="shared" si="4"/>
        <v>14</v>
      </c>
      <c r="D112" s="15">
        <v>12</v>
      </c>
      <c r="E112" s="15">
        <v>0</v>
      </c>
      <c r="F112" s="15">
        <f t="shared" si="5"/>
        <v>2</v>
      </c>
      <c r="G112" s="15">
        <v>2</v>
      </c>
      <c r="H112" s="15">
        <v>0</v>
      </c>
      <c r="I112" s="15">
        <v>28</v>
      </c>
      <c r="J112" s="15">
        <f t="shared" si="6"/>
        <v>-26</v>
      </c>
      <c r="K112" s="15">
        <f t="shared" si="7"/>
        <v>-26</v>
      </c>
    </row>
    <row r="113" spans="2:11" ht="12.75">
      <c r="B113" t="s">
        <v>31</v>
      </c>
      <c r="C113" s="15">
        <f t="shared" si="4"/>
        <v>4181</v>
      </c>
      <c r="D113" s="15">
        <v>2877</v>
      </c>
      <c r="E113" s="15">
        <v>612</v>
      </c>
      <c r="F113" s="15">
        <f t="shared" si="5"/>
        <v>692</v>
      </c>
      <c r="G113" s="15">
        <v>672</v>
      </c>
      <c r="H113" s="15">
        <v>20</v>
      </c>
      <c r="I113" s="15">
        <v>677</v>
      </c>
      <c r="J113" s="15">
        <f t="shared" si="6"/>
        <v>-5</v>
      </c>
      <c r="K113" s="15">
        <f t="shared" si="7"/>
        <v>15</v>
      </c>
    </row>
    <row r="114" spans="3:11" ht="12.75"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2.75">
      <c r="A115" s="1" t="s">
        <v>53</v>
      </c>
      <c r="B115" t="s">
        <v>28</v>
      </c>
      <c r="C115" s="15">
        <f t="shared" si="4"/>
        <v>9427</v>
      </c>
      <c r="D115" s="15">
        <v>6259</v>
      </c>
      <c r="E115" s="15">
        <v>1743</v>
      </c>
      <c r="F115" s="15">
        <f t="shared" si="5"/>
        <v>1425</v>
      </c>
      <c r="G115" s="15">
        <v>1366</v>
      </c>
      <c r="H115" s="15">
        <v>59</v>
      </c>
      <c r="I115" s="15">
        <v>1947</v>
      </c>
      <c r="J115" s="15">
        <f t="shared" si="6"/>
        <v>-581</v>
      </c>
      <c r="K115" s="15">
        <f t="shared" si="7"/>
        <v>-522</v>
      </c>
    </row>
    <row r="116" spans="2:11" ht="12.75">
      <c r="B116" t="s">
        <v>29</v>
      </c>
      <c r="C116" s="15">
        <f t="shared" si="4"/>
        <v>362</v>
      </c>
      <c r="D116" s="15">
        <v>204</v>
      </c>
      <c r="E116" s="15">
        <v>74</v>
      </c>
      <c r="F116" s="15">
        <f t="shared" si="5"/>
        <v>84</v>
      </c>
      <c r="G116" s="15">
        <v>76</v>
      </c>
      <c r="H116" s="15">
        <v>8</v>
      </c>
      <c r="I116" s="15">
        <v>67</v>
      </c>
      <c r="J116" s="15">
        <f t="shared" si="6"/>
        <v>9</v>
      </c>
      <c r="K116" s="15">
        <f t="shared" si="7"/>
        <v>17</v>
      </c>
    </row>
    <row r="117" spans="2:11" ht="12.75">
      <c r="B117" t="s">
        <v>30</v>
      </c>
      <c r="C117" s="15">
        <f t="shared" si="4"/>
        <v>0</v>
      </c>
      <c r="D117" s="15">
        <v>0</v>
      </c>
      <c r="E117" s="15">
        <v>0</v>
      </c>
      <c r="F117" s="15">
        <f t="shared" si="5"/>
        <v>0</v>
      </c>
      <c r="G117" s="15">
        <v>0</v>
      </c>
      <c r="H117" s="15">
        <v>0</v>
      </c>
      <c r="I117" s="15">
        <v>28</v>
      </c>
      <c r="J117" s="15">
        <f t="shared" si="6"/>
        <v>-28</v>
      </c>
      <c r="K117" s="15">
        <f t="shared" si="7"/>
        <v>-28</v>
      </c>
    </row>
    <row r="118" spans="2:11" ht="12.75">
      <c r="B118" t="s">
        <v>31</v>
      </c>
      <c r="C118" s="15">
        <f t="shared" si="4"/>
        <v>4810</v>
      </c>
      <c r="D118" s="15">
        <v>3497</v>
      </c>
      <c r="E118" s="15">
        <v>832</v>
      </c>
      <c r="F118" s="15">
        <f t="shared" si="5"/>
        <v>481</v>
      </c>
      <c r="G118" s="15">
        <v>462</v>
      </c>
      <c r="H118" s="15">
        <v>19</v>
      </c>
      <c r="I118" s="15">
        <v>706</v>
      </c>
      <c r="J118" s="15">
        <f t="shared" si="6"/>
        <v>-244</v>
      </c>
      <c r="K118" s="15">
        <f t="shared" si="7"/>
        <v>-225</v>
      </c>
    </row>
    <row r="119" spans="3:11" ht="12.75"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2.75">
      <c r="A120" s="1" t="s">
        <v>54</v>
      </c>
      <c r="B120" t="s">
        <v>28</v>
      </c>
      <c r="C120" s="15">
        <f t="shared" si="4"/>
        <v>24226</v>
      </c>
      <c r="D120" s="15">
        <v>13843</v>
      </c>
      <c r="E120" s="15">
        <v>6722</v>
      </c>
      <c r="F120" s="15">
        <f t="shared" si="5"/>
        <v>3661</v>
      </c>
      <c r="G120" s="15">
        <v>3537</v>
      </c>
      <c r="H120" s="15">
        <v>124</v>
      </c>
      <c r="I120" s="15">
        <v>4702</v>
      </c>
      <c r="J120" s="15">
        <f t="shared" si="6"/>
        <v>-1165</v>
      </c>
      <c r="K120" s="15">
        <f t="shared" si="7"/>
        <v>-1041</v>
      </c>
    </row>
    <row r="121" spans="2:11" ht="12.75">
      <c r="B121" t="s">
        <v>29</v>
      </c>
      <c r="C121" s="15">
        <f t="shared" si="4"/>
        <v>1268</v>
      </c>
      <c r="D121" s="15">
        <v>523</v>
      </c>
      <c r="E121" s="15">
        <v>410</v>
      </c>
      <c r="F121" s="15">
        <f t="shared" si="5"/>
        <v>335</v>
      </c>
      <c r="G121" s="15">
        <v>317</v>
      </c>
      <c r="H121" s="15">
        <v>18</v>
      </c>
      <c r="I121" s="15">
        <v>351</v>
      </c>
      <c r="J121" s="15">
        <f t="shared" si="6"/>
        <v>-34</v>
      </c>
      <c r="K121" s="15">
        <f t="shared" si="7"/>
        <v>-16</v>
      </c>
    </row>
    <row r="122" spans="2:11" ht="12.75">
      <c r="B122" t="s">
        <v>30</v>
      </c>
      <c r="C122" s="15">
        <f t="shared" si="4"/>
        <v>10</v>
      </c>
      <c r="D122" s="15">
        <v>0</v>
      </c>
      <c r="E122" s="15">
        <v>1</v>
      </c>
      <c r="F122" s="15">
        <f t="shared" si="5"/>
        <v>9</v>
      </c>
      <c r="G122" s="15">
        <v>9</v>
      </c>
      <c r="H122" s="15">
        <v>0</v>
      </c>
      <c r="I122" s="15">
        <v>77</v>
      </c>
      <c r="J122" s="15">
        <f t="shared" si="6"/>
        <v>-68</v>
      </c>
      <c r="K122" s="15">
        <f t="shared" si="7"/>
        <v>-68</v>
      </c>
    </row>
    <row r="123" spans="2:11" ht="12.75">
      <c r="B123" t="s">
        <v>31</v>
      </c>
      <c r="C123" s="15">
        <f t="shared" si="4"/>
        <v>13344</v>
      </c>
      <c r="D123" s="15">
        <v>9205</v>
      </c>
      <c r="E123" s="15">
        <v>2775</v>
      </c>
      <c r="F123" s="15">
        <f t="shared" si="5"/>
        <v>1364</v>
      </c>
      <c r="G123" s="15">
        <v>1296</v>
      </c>
      <c r="H123" s="15">
        <v>68</v>
      </c>
      <c r="I123" s="15">
        <v>1852</v>
      </c>
      <c r="J123" s="15">
        <f t="shared" si="6"/>
        <v>-556</v>
      </c>
      <c r="K123" s="15">
        <f t="shared" si="7"/>
        <v>-488</v>
      </c>
    </row>
    <row r="124" spans="3:11" ht="12.75"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2.75">
      <c r="A125" s="1" t="s">
        <v>55</v>
      </c>
      <c r="B125" t="s">
        <v>28</v>
      </c>
      <c r="C125" s="15">
        <f t="shared" si="4"/>
        <v>8260</v>
      </c>
      <c r="D125" s="15">
        <v>5105</v>
      </c>
      <c r="E125" s="15">
        <v>1613</v>
      </c>
      <c r="F125" s="15">
        <f t="shared" si="5"/>
        <v>1542</v>
      </c>
      <c r="G125" s="15">
        <v>1273</v>
      </c>
      <c r="H125" s="15">
        <v>269</v>
      </c>
      <c r="I125" s="15">
        <v>1782</v>
      </c>
      <c r="J125" s="15">
        <f t="shared" si="6"/>
        <v>-509</v>
      </c>
      <c r="K125" s="15">
        <f t="shared" si="7"/>
        <v>-240</v>
      </c>
    </row>
    <row r="126" spans="2:11" ht="12.75">
      <c r="B126" t="s">
        <v>29</v>
      </c>
      <c r="C126" s="15">
        <f t="shared" si="4"/>
        <v>309</v>
      </c>
      <c r="D126" s="15">
        <v>136</v>
      </c>
      <c r="E126" s="15">
        <v>23</v>
      </c>
      <c r="F126" s="15">
        <f t="shared" si="5"/>
        <v>150</v>
      </c>
      <c r="G126" s="15">
        <v>91</v>
      </c>
      <c r="H126" s="15">
        <v>59</v>
      </c>
      <c r="I126" s="15">
        <v>123</v>
      </c>
      <c r="J126" s="15">
        <f t="shared" si="6"/>
        <v>-32</v>
      </c>
      <c r="K126" s="15">
        <f t="shared" si="7"/>
        <v>27</v>
      </c>
    </row>
    <row r="127" spans="2:11" ht="12.75">
      <c r="B127" t="s">
        <v>30</v>
      </c>
      <c r="C127" s="15">
        <f t="shared" si="4"/>
        <v>2</v>
      </c>
      <c r="D127" s="15">
        <v>2</v>
      </c>
      <c r="E127" s="15">
        <v>0</v>
      </c>
      <c r="F127" s="15">
        <f t="shared" si="5"/>
        <v>0</v>
      </c>
      <c r="G127" s="15">
        <v>0</v>
      </c>
      <c r="H127" s="15">
        <v>0</v>
      </c>
      <c r="I127" s="15">
        <v>6</v>
      </c>
      <c r="J127" s="15">
        <f t="shared" si="6"/>
        <v>-6</v>
      </c>
      <c r="K127" s="15">
        <f t="shared" si="7"/>
        <v>-6</v>
      </c>
    </row>
    <row r="128" spans="2:11" ht="12.75">
      <c r="B128" t="s">
        <v>31</v>
      </c>
      <c r="C128" s="15">
        <f t="shared" si="4"/>
        <v>4516</v>
      </c>
      <c r="D128" s="15">
        <v>3012</v>
      </c>
      <c r="E128" s="15">
        <v>631</v>
      </c>
      <c r="F128" s="15">
        <f t="shared" si="5"/>
        <v>873</v>
      </c>
      <c r="G128" s="15">
        <v>724</v>
      </c>
      <c r="H128" s="15">
        <v>149</v>
      </c>
      <c r="I128" s="15">
        <v>640</v>
      </c>
      <c r="J128" s="15">
        <f t="shared" si="6"/>
        <v>84</v>
      </c>
      <c r="K128" s="15">
        <f t="shared" si="7"/>
        <v>233</v>
      </c>
    </row>
    <row r="129" spans="3:11" ht="12.75"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2.75">
      <c r="A130" s="1" t="s">
        <v>56</v>
      </c>
      <c r="B130" t="s">
        <v>28</v>
      </c>
      <c r="C130" s="15">
        <f t="shared" si="4"/>
        <v>21978</v>
      </c>
      <c r="D130" s="15">
        <v>10889</v>
      </c>
      <c r="E130" s="15">
        <v>3343</v>
      </c>
      <c r="F130" s="15">
        <f t="shared" si="5"/>
        <v>7746</v>
      </c>
      <c r="G130" s="15">
        <v>7493</v>
      </c>
      <c r="H130" s="15">
        <v>253</v>
      </c>
      <c r="I130" s="15">
        <v>4815</v>
      </c>
      <c r="J130" s="15">
        <f t="shared" si="6"/>
        <v>2678</v>
      </c>
      <c r="K130" s="15">
        <f t="shared" si="7"/>
        <v>2931</v>
      </c>
    </row>
    <row r="131" spans="2:11" ht="12.75">
      <c r="B131" t="s">
        <v>29</v>
      </c>
      <c r="C131" s="15">
        <f t="shared" si="4"/>
        <v>578</v>
      </c>
      <c r="D131" s="15">
        <v>225</v>
      </c>
      <c r="E131" s="15">
        <v>125</v>
      </c>
      <c r="F131" s="15">
        <f t="shared" si="5"/>
        <v>228</v>
      </c>
      <c r="G131" s="15">
        <v>190</v>
      </c>
      <c r="H131" s="15">
        <v>38</v>
      </c>
      <c r="I131" s="15">
        <v>294</v>
      </c>
      <c r="J131" s="15">
        <f t="shared" si="6"/>
        <v>-104</v>
      </c>
      <c r="K131" s="15">
        <f t="shared" si="7"/>
        <v>-66</v>
      </c>
    </row>
    <row r="132" spans="2:11" ht="12.75">
      <c r="B132" t="s">
        <v>30</v>
      </c>
      <c r="C132" s="15">
        <f t="shared" si="4"/>
        <v>80</v>
      </c>
      <c r="D132" s="15">
        <v>48</v>
      </c>
      <c r="E132" s="15">
        <v>10</v>
      </c>
      <c r="F132" s="15">
        <f t="shared" si="5"/>
        <v>22</v>
      </c>
      <c r="G132" s="15">
        <v>22</v>
      </c>
      <c r="H132" s="15">
        <v>0</v>
      </c>
      <c r="I132" s="15">
        <v>62</v>
      </c>
      <c r="J132" s="15">
        <f t="shared" si="6"/>
        <v>-40</v>
      </c>
      <c r="K132" s="15">
        <f t="shared" si="7"/>
        <v>-40</v>
      </c>
    </row>
    <row r="133" spans="2:11" ht="12.75">
      <c r="B133" t="s">
        <v>31</v>
      </c>
      <c r="C133" s="15">
        <f t="shared" si="4"/>
        <v>7889</v>
      </c>
      <c r="D133" s="15">
        <v>5069</v>
      </c>
      <c r="E133" s="15">
        <v>928</v>
      </c>
      <c r="F133" s="15">
        <f t="shared" si="5"/>
        <v>1892</v>
      </c>
      <c r="G133" s="15">
        <v>1796</v>
      </c>
      <c r="H133" s="15">
        <v>96</v>
      </c>
      <c r="I133" s="15">
        <v>1700</v>
      </c>
      <c r="J133" s="15">
        <f t="shared" si="6"/>
        <v>96</v>
      </c>
      <c r="K133" s="15">
        <f t="shared" si="7"/>
        <v>192</v>
      </c>
    </row>
    <row r="134" spans="3:11" ht="12.75"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2.75">
      <c r="A135" s="1" t="s">
        <v>57</v>
      </c>
      <c r="B135" t="s">
        <v>28</v>
      </c>
      <c r="C135" s="15">
        <f t="shared" si="4"/>
        <v>3931</v>
      </c>
      <c r="D135" s="15">
        <v>2566</v>
      </c>
      <c r="E135" s="15">
        <v>818</v>
      </c>
      <c r="F135" s="15">
        <f t="shared" si="5"/>
        <v>547</v>
      </c>
      <c r="G135" s="15">
        <v>529</v>
      </c>
      <c r="H135" s="15">
        <v>18</v>
      </c>
      <c r="I135" s="15">
        <v>659</v>
      </c>
      <c r="J135" s="15">
        <f t="shared" si="6"/>
        <v>-130</v>
      </c>
      <c r="K135" s="15">
        <f t="shared" si="7"/>
        <v>-112</v>
      </c>
    </row>
    <row r="136" spans="2:11" ht="12.75">
      <c r="B136" t="s">
        <v>29</v>
      </c>
      <c r="C136" s="15">
        <f t="shared" si="4"/>
        <v>146</v>
      </c>
      <c r="D136" s="15">
        <v>53</v>
      </c>
      <c r="E136" s="15">
        <v>45</v>
      </c>
      <c r="F136" s="15">
        <f t="shared" si="5"/>
        <v>48</v>
      </c>
      <c r="G136" s="15">
        <v>48</v>
      </c>
      <c r="H136" s="15">
        <v>0</v>
      </c>
      <c r="I136" s="15">
        <v>74</v>
      </c>
      <c r="J136" s="15">
        <f t="shared" si="6"/>
        <v>-26</v>
      </c>
      <c r="K136" s="15">
        <f t="shared" si="7"/>
        <v>-26</v>
      </c>
    </row>
    <row r="137" spans="2:11" ht="12.75">
      <c r="B137" t="s">
        <v>30</v>
      </c>
      <c r="C137" s="15">
        <f t="shared" si="4"/>
        <v>4</v>
      </c>
      <c r="D137" s="15">
        <v>2</v>
      </c>
      <c r="E137" s="15">
        <v>0</v>
      </c>
      <c r="F137" s="15">
        <f t="shared" si="5"/>
        <v>2</v>
      </c>
      <c r="G137" s="15">
        <v>2</v>
      </c>
      <c r="H137" s="15">
        <v>0</v>
      </c>
      <c r="I137" s="15">
        <v>28</v>
      </c>
      <c r="J137" s="15">
        <f t="shared" si="6"/>
        <v>-26</v>
      </c>
      <c r="K137" s="15">
        <f t="shared" si="7"/>
        <v>-26</v>
      </c>
    </row>
    <row r="138" spans="2:11" ht="12.75">
      <c r="B138" t="s">
        <v>31</v>
      </c>
      <c r="C138" s="15">
        <f t="shared" si="4"/>
        <v>2442</v>
      </c>
      <c r="D138" s="15">
        <v>1665</v>
      </c>
      <c r="E138" s="15">
        <v>505</v>
      </c>
      <c r="F138" s="15">
        <f t="shared" si="5"/>
        <v>272</v>
      </c>
      <c r="G138" s="15">
        <v>272</v>
      </c>
      <c r="H138" s="15">
        <v>0</v>
      </c>
      <c r="I138" s="15">
        <v>382</v>
      </c>
      <c r="J138" s="15">
        <f t="shared" si="6"/>
        <v>-110</v>
      </c>
      <c r="K138" s="15">
        <f t="shared" si="7"/>
        <v>-110</v>
      </c>
    </row>
    <row r="139" spans="3:11" ht="12.75"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2.75">
      <c r="A140" s="1" t="s">
        <v>58</v>
      </c>
      <c r="B140" t="s">
        <v>28</v>
      </c>
      <c r="C140" s="15">
        <f t="shared" si="4"/>
        <v>4092</v>
      </c>
      <c r="D140" s="15">
        <v>2190</v>
      </c>
      <c r="E140" s="15">
        <v>692</v>
      </c>
      <c r="F140" s="15">
        <f t="shared" si="5"/>
        <v>1210</v>
      </c>
      <c r="G140" s="15">
        <v>1135</v>
      </c>
      <c r="H140" s="15">
        <v>75</v>
      </c>
      <c r="I140" s="15">
        <v>1273</v>
      </c>
      <c r="J140" s="15">
        <f t="shared" si="6"/>
        <v>-138</v>
      </c>
      <c r="K140" s="15">
        <f t="shared" si="7"/>
        <v>-63</v>
      </c>
    </row>
    <row r="141" spans="2:11" ht="12.75">
      <c r="B141" t="s">
        <v>29</v>
      </c>
      <c r="C141" s="15">
        <f t="shared" si="4"/>
        <v>332</v>
      </c>
      <c r="D141" s="15">
        <v>103</v>
      </c>
      <c r="E141" s="15">
        <v>62</v>
      </c>
      <c r="F141" s="15">
        <f t="shared" si="5"/>
        <v>167</v>
      </c>
      <c r="G141" s="15">
        <v>163</v>
      </c>
      <c r="H141" s="15">
        <v>4</v>
      </c>
      <c r="I141" s="15">
        <v>64</v>
      </c>
      <c r="J141" s="15">
        <f t="shared" si="6"/>
        <v>99</v>
      </c>
      <c r="K141" s="15">
        <f t="shared" si="7"/>
        <v>103</v>
      </c>
    </row>
    <row r="142" spans="2:11" ht="12.75">
      <c r="B142" t="s">
        <v>30</v>
      </c>
      <c r="C142" s="15">
        <f t="shared" si="4"/>
        <v>4</v>
      </c>
      <c r="D142" s="15">
        <v>4</v>
      </c>
      <c r="E142" s="15">
        <v>0</v>
      </c>
      <c r="F142" s="15">
        <f t="shared" si="5"/>
        <v>0</v>
      </c>
      <c r="G142" s="15">
        <v>0</v>
      </c>
      <c r="H142" s="15">
        <v>0</v>
      </c>
      <c r="I142" s="15">
        <v>16</v>
      </c>
      <c r="J142" s="15">
        <f t="shared" si="6"/>
        <v>-16</v>
      </c>
      <c r="K142" s="15">
        <f t="shared" si="7"/>
        <v>-16</v>
      </c>
    </row>
    <row r="143" spans="2:11" ht="12.75">
      <c r="B143" t="s">
        <v>31</v>
      </c>
      <c r="C143" s="15">
        <f t="shared" si="4"/>
        <v>2479</v>
      </c>
      <c r="D143" s="15">
        <v>1484</v>
      </c>
      <c r="E143" s="15">
        <v>408</v>
      </c>
      <c r="F143" s="15">
        <f t="shared" si="5"/>
        <v>587</v>
      </c>
      <c r="G143" s="15">
        <v>561</v>
      </c>
      <c r="H143" s="15">
        <v>26</v>
      </c>
      <c r="I143" s="15">
        <v>526</v>
      </c>
      <c r="J143" s="15">
        <f t="shared" si="6"/>
        <v>35</v>
      </c>
      <c r="K143" s="15">
        <f t="shared" si="7"/>
        <v>61</v>
      </c>
    </row>
    <row r="144" spans="3:11" ht="12.75"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2.75">
      <c r="A145" s="1" t="s">
        <v>59</v>
      </c>
      <c r="B145" t="s">
        <v>28</v>
      </c>
      <c r="C145" s="15">
        <f t="shared" si="4"/>
        <v>9298</v>
      </c>
      <c r="D145" s="15">
        <v>5985</v>
      </c>
      <c r="E145" s="15">
        <v>1976</v>
      </c>
      <c r="F145" s="15">
        <f t="shared" si="5"/>
        <v>1337</v>
      </c>
      <c r="G145" s="15">
        <v>1321</v>
      </c>
      <c r="H145" s="15">
        <v>16</v>
      </c>
      <c r="I145" s="15">
        <v>1642</v>
      </c>
      <c r="J145" s="15">
        <f t="shared" si="6"/>
        <v>-321</v>
      </c>
      <c r="K145" s="15">
        <f t="shared" si="7"/>
        <v>-305</v>
      </c>
    </row>
    <row r="146" spans="2:11" ht="12.75">
      <c r="B146" t="s">
        <v>29</v>
      </c>
      <c r="C146" s="15">
        <f t="shared" si="4"/>
        <v>325</v>
      </c>
      <c r="D146" s="15">
        <v>175</v>
      </c>
      <c r="E146" s="15">
        <v>80</v>
      </c>
      <c r="F146" s="15">
        <f t="shared" si="5"/>
        <v>70</v>
      </c>
      <c r="G146" s="15">
        <v>70</v>
      </c>
      <c r="H146" s="15">
        <v>0</v>
      </c>
      <c r="I146" s="15">
        <v>152</v>
      </c>
      <c r="J146" s="15">
        <f t="shared" si="6"/>
        <v>-82</v>
      </c>
      <c r="K146" s="15">
        <f t="shared" si="7"/>
        <v>-82</v>
      </c>
    </row>
    <row r="147" spans="2:11" ht="12.75">
      <c r="B147" t="s">
        <v>30</v>
      </c>
      <c r="C147" s="15">
        <f t="shared" si="4"/>
        <v>0</v>
      </c>
      <c r="D147" s="15">
        <v>0</v>
      </c>
      <c r="E147" s="15">
        <v>0</v>
      </c>
      <c r="F147" s="15">
        <f t="shared" si="5"/>
        <v>0</v>
      </c>
      <c r="G147" s="15">
        <v>0</v>
      </c>
      <c r="H147" s="15">
        <v>0</v>
      </c>
      <c r="I147" s="15">
        <v>17</v>
      </c>
      <c r="J147" s="15">
        <f t="shared" si="6"/>
        <v>-17</v>
      </c>
      <c r="K147" s="15">
        <f t="shared" si="7"/>
        <v>-17</v>
      </c>
    </row>
    <row r="148" spans="2:11" ht="12.75">
      <c r="B148" t="s">
        <v>31</v>
      </c>
      <c r="C148" s="15">
        <f t="shared" si="4"/>
        <v>4127</v>
      </c>
      <c r="D148" s="15">
        <v>3137</v>
      </c>
      <c r="E148" s="15">
        <v>654</v>
      </c>
      <c r="F148" s="15">
        <f t="shared" si="5"/>
        <v>336</v>
      </c>
      <c r="G148" s="15">
        <v>329</v>
      </c>
      <c r="H148" s="15">
        <v>7</v>
      </c>
      <c r="I148" s="15">
        <v>708</v>
      </c>
      <c r="J148" s="15">
        <f t="shared" si="6"/>
        <v>-379</v>
      </c>
      <c r="K148" s="15">
        <f t="shared" si="7"/>
        <v>-372</v>
      </c>
    </row>
    <row r="149" spans="3:11" ht="12.75"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2.75">
      <c r="A150" s="1" t="s">
        <v>60</v>
      </c>
      <c r="B150" t="s">
        <v>28</v>
      </c>
      <c r="C150" s="15">
        <f t="shared" si="4"/>
        <v>20927</v>
      </c>
      <c r="D150" s="15">
        <v>12164</v>
      </c>
      <c r="E150" s="15">
        <v>5775</v>
      </c>
      <c r="F150" s="15">
        <f t="shared" si="5"/>
        <v>2988</v>
      </c>
      <c r="G150" s="15">
        <v>2852</v>
      </c>
      <c r="H150" s="15">
        <v>136</v>
      </c>
      <c r="I150" s="15">
        <v>3516</v>
      </c>
      <c r="J150" s="15">
        <f t="shared" si="6"/>
        <v>-664</v>
      </c>
      <c r="K150" s="15">
        <f t="shared" si="7"/>
        <v>-528</v>
      </c>
    </row>
    <row r="151" spans="2:11" ht="12.75">
      <c r="B151" t="s">
        <v>29</v>
      </c>
      <c r="C151" s="15">
        <f t="shared" si="4"/>
        <v>1221</v>
      </c>
      <c r="D151" s="15">
        <v>476</v>
      </c>
      <c r="E151" s="15">
        <v>447</v>
      </c>
      <c r="F151" s="15">
        <f t="shared" si="5"/>
        <v>298</v>
      </c>
      <c r="G151" s="15">
        <v>289</v>
      </c>
      <c r="H151" s="15">
        <v>9</v>
      </c>
      <c r="I151" s="15">
        <v>303</v>
      </c>
      <c r="J151" s="15">
        <f t="shared" si="6"/>
        <v>-14</v>
      </c>
      <c r="K151" s="15">
        <f t="shared" si="7"/>
        <v>-5</v>
      </c>
    </row>
    <row r="152" spans="2:11" ht="12.75">
      <c r="B152" t="s">
        <v>30</v>
      </c>
      <c r="C152" s="15">
        <f t="shared" si="4"/>
        <v>15</v>
      </c>
      <c r="D152" s="15">
        <v>0</v>
      </c>
      <c r="E152" s="15">
        <v>0</v>
      </c>
      <c r="F152" s="15">
        <f t="shared" si="5"/>
        <v>15</v>
      </c>
      <c r="G152" s="15">
        <v>9</v>
      </c>
      <c r="H152" s="15">
        <v>6</v>
      </c>
      <c r="I152" s="15">
        <v>85</v>
      </c>
      <c r="J152" s="15">
        <f t="shared" si="6"/>
        <v>-76</v>
      </c>
      <c r="K152" s="15">
        <f t="shared" si="7"/>
        <v>-70</v>
      </c>
    </row>
    <row r="153" spans="2:11" ht="12.75">
      <c r="B153" t="s">
        <v>31</v>
      </c>
      <c r="C153" s="15">
        <f t="shared" si="4"/>
        <v>11117</v>
      </c>
      <c r="D153" s="15">
        <v>7689</v>
      </c>
      <c r="E153" s="15">
        <v>2130</v>
      </c>
      <c r="F153" s="15">
        <f t="shared" si="5"/>
        <v>1298</v>
      </c>
      <c r="G153" s="15">
        <v>1191</v>
      </c>
      <c r="H153" s="15">
        <v>107</v>
      </c>
      <c r="I153" s="15">
        <v>1644</v>
      </c>
      <c r="J153" s="15">
        <f t="shared" si="6"/>
        <v>-453</v>
      </c>
      <c r="K153" s="15">
        <f t="shared" si="7"/>
        <v>-346</v>
      </c>
    </row>
    <row r="154" spans="3:11" ht="12.75"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3:11" ht="12.75"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2.75">
      <c r="A156" s="1" t="s">
        <v>61</v>
      </c>
      <c r="B156" t="s">
        <v>28</v>
      </c>
      <c r="C156" s="15">
        <f t="shared" si="4"/>
        <v>8468</v>
      </c>
      <c r="D156" s="15">
        <v>4621</v>
      </c>
      <c r="E156" s="15">
        <v>1826</v>
      </c>
      <c r="F156" s="15">
        <f t="shared" si="5"/>
        <v>2021</v>
      </c>
      <c r="G156" s="15">
        <v>2002</v>
      </c>
      <c r="H156" s="15">
        <v>19</v>
      </c>
      <c r="I156" s="15">
        <v>1771</v>
      </c>
      <c r="J156" s="15">
        <f t="shared" si="6"/>
        <v>231</v>
      </c>
      <c r="K156" s="15">
        <f t="shared" si="7"/>
        <v>250</v>
      </c>
    </row>
    <row r="157" spans="2:11" ht="12.75">
      <c r="B157" t="s">
        <v>29</v>
      </c>
      <c r="C157" s="15">
        <f t="shared" si="4"/>
        <v>244</v>
      </c>
      <c r="D157" s="15">
        <v>124</v>
      </c>
      <c r="E157" s="15">
        <v>39</v>
      </c>
      <c r="F157" s="15">
        <f t="shared" si="5"/>
        <v>81</v>
      </c>
      <c r="G157" s="15">
        <v>81</v>
      </c>
      <c r="H157" s="15">
        <v>0</v>
      </c>
      <c r="I157" s="15">
        <v>46</v>
      </c>
      <c r="J157" s="15">
        <f t="shared" si="6"/>
        <v>35</v>
      </c>
      <c r="K157" s="15">
        <f t="shared" si="7"/>
        <v>35</v>
      </c>
    </row>
    <row r="158" spans="2:11" ht="12.75">
      <c r="B158" t="s">
        <v>30</v>
      </c>
      <c r="C158" s="15">
        <f t="shared" si="4"/>
        <v>2</v>
      </c>
      <c r="D158" s="15">
        <v>2</v>
      </c>
      <c r="E158" s="15">
        <v>0</v>
      </c>
      <c r="F158" s="15">
        <f t="shared" si="5"/>
        <v>0</v>
      </c>
      <c r="G158" s="15">
        <v>0</v>
      </c>
      <c r="H158" s="15">
        <v>0</v>
      </c>
      <c r="I158" s="15">
        <v>15</v>
      </c>
      <c r="J158" s="15">
        <f t="shared" si="6"/>
        <v>-15</v>
      </c>
      <c r="K158" s="15">
        <f t="shared" si="7"/>
        <v>-15</v>
      </c>
    </row>
    <row r="159" spans="2:11" ht="12.75">
      <c r="B159" t="s">
        <v>31</v>
      </c>
      <c r="C159" s="15">
        <f t="shared" si="4"/>
        <v>4576</v>
      </c>
      <c r="D159" s="15">
        <v>3136</v>
      </c>
      <c r="E159" s="15">
        <v>677</v>
      </c>
      <c r="F159" s="15">
        <f t="shared" si="5"/>
        <v>763</v>
      </c>
      <c r="G159" s="15">
        <v>758</v>
      </c>
      <c r="H159" s="15">
        <v>5</v>
      </c>
      <c r="I159" s="15">
        <v>730</v>
      </c>
      <c r="J159" s="15">
        <f t="shared" si="6"/>
        <v>28</v>
      </c>
      <c r="K159" s="15">
        <f t="shared" si="7"/>
        <v>33</v>
      </c>
    </row>
    <row r="160" spans="3:11" ht="12.75"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2.75">
      <c r="A161" s="1" t="s">
        <v>62</v>
      </c>
      <c r="B161" t="s">
        <v>28</v>
      </c>
      <c r="C161" s="15">
        <f t="shared" si="4"/>
        <v>45728</v>
      </c>
      <c r="D161" s="15">
        <v>26258</v>
      </c>
      <c r="E161" s="15">
        <v>12652</v>
      </c>
      <c r="F161" s="15">
        <f t="shared" si="5"/>
        <v>6818</v>
      </c>
      <c r="G161" s="15">
        <v>6330</v>
      </c>
      <c r="H161" s="15">
        <v>488</v>
      </c>
      <c r="I161" s="15">
        <v>8138</v>
      </c>
      <c r="J161" s="15">
        <f t="shared" si="6"/>
        <v>-1808</v>
      </c>
      <c r="K161" s="15">
        <f t="shared" si="7"/>
        <v>-1320</v>
      </c>
    </row>
    <row r="162" spans="2:11" ht="12.75">
      <c r="B162" t="s">
        <v>29</v>
      </c>
      <c r="C162" s="15">
        <f t="shared" si="4"/>
        <v>2169</v>
      </c>
      <c r="D162" s="15">
        <v>1020</v>
      </c>
      <c r="E162" s="15">
        <v>545</v>
      </c>
      <c r="F162" s="15">
        <f t="shared" si="5"/>
        <v>604</v>
      </c>
      <c r="G162" s="15">
        <v>546</v>
      </c>
      <c r="H162" s="15">
        <v>58</v>
      </c>
      <c r="I162" s="15">
        <v>513</v>
      </c>
      <c r="J162" s="15">
        <f t="shared" si="6"/>
        <v>33</v>
      </c>
      <c r="K162" s="15">
        <f t="shared" si="7"/>
        <v>91</v>
      </c>
    </row>
    <row r="163" spans="2:11" ht="12.75">
      <c r="B163" t="s">
        <v>30</v>
      </c>
      <c r="C163" s="15">
        <f t="shared" si="4"/>
        <v>64</v>
      </c>
      <c r="D163" s="15">
        <v>8</v>
      </c>
      <c r="E163" s="15">
        <v>8</v>
      </c>
      <c r="F163" s="15">
        <f t="shared" si="5"/>
        <v>48</v>
      </c>
      <c r="G163" s="15">
        <v>42</v>
      </c>
      <c r="H163" s="15">
        <v>6</v>
      </c>
      <c r="I163" s="15">
        <v>148</v>
      </c>
      <c r="J163" s="15">
        <f t="shared" si="6"/>
        <v>-106</v>
      </c>
      <c r="K163" s="15">
        <f t="shared" si="7"/>
        <v>-100</v>
      </c>
    </row>
    <row r="164" spans="2:11" ht="12.75">
      <c r="B164" t="s">
        <v>31</v>
      </c>
      <c r="C164" s="15">
        <f t="shared" si="4"/>
        <v>20960</v>
      </c>
      <c r="D164" s="15">
        <v>14382</v>
      </c>
      <c r="E164" s="15">
        <v>3998</v>
      </c>
      <c r="F164" s="15">
        <f t="shared" si="5"/>
        <v>2580</v>
      </c>
      <c r="G164" s="15">
        <v>2244</v>
      </c>
      <c r="H164" s="15">
        <v>336</v>
      </c>
      <c r="I164" s="15">
        <v>2387</v>
      </c>
      <c r="J164" s="15">
        <f t="shared" si="6"/>
        <v>-143</v>
      </c>
      <c r="K164" s="15">
        <f t="shared" si="7"/>
        <v>193</v>
      </c>
    </row>
    <row r="165" spans="3:11" ht="12.75"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2.75">
      <c r="A166" s="1" t="s">
        <v>63</v>
      </c>
      <c r="B166" t="s">
        <v>28</v>
      </c>
      <c r="C166" s="15">
        <f t="shared" si="4"/>
        <v>5524</v>
      </c>
      <c r="D166" s="15">
        <v>3312</v>
      </c>
      <c r="E166" s="15">
        <v>1387</v>
      </c>
      <c r="F166" s="15">
        <f t="shared" si="5"/>
        <v>825</v>
      </c>
      <c r="G166" s="15">
        <v>783</v>
      </c>
      <c r="H166" s="15">
        <v>42</v>
      </c>
      <c r="I166" s="15">
        <v>1196</v>
      </c>
      <c r="J166" s="15">
        <f t="shared" si="6"/>
        <v>-413</v>
      </c>
      <c r="K166" s="15">
        <f t="shared" si="7"/>
        <v>-371</v>
      </c>
    </row>
    <row r="167" spans="2:11" ht="12.75">
      <c r="B167" t="s">
        <v>29</v>
      </c>
      <c r="C167" s="15">
        <f t="shared" si="4"/>
        <v>274</v>
      </c>
      <c r="D167" s="15">
        <v>149</v>
      </c>
      <c r="E167" s="15">
        <v>59</v>
      </c>
      <c r="F167" s="15">
        <f t="shared" si="5"/>
        <v>66</v>
      </c>
      <c r="G167" s="15">
        <v>62</v>
      </c>
      <c r="H167" s="15">
        <v>4</v>
      </c>
      <c r="I167" s="15">
        <v>80</v>
      </c>
      <c r="J167" s="15">
        <f t="shared" si="6"/>
        <v>-18</v>
      </c>
      <c r="K167" s="15">
        <f t="shared" si="7"/>
        <v>-14</v>
      </c>
    </row>
    <row r="168" spans="2:11" ht="12.75">
      <c r="B168" t="s">
        <v>30</v>
      </c>
      <c r="C168" s="15">
        <f t="shared" si="4"/>
        <v>0</v>
      </c>
      <c r="D168" s="15">
        <v>0</v>
      </c>
      <c r="E168" s="15">
        <v>0</v>
      </c>
      <c r="F168" s="15">
        <f t="shared" si="5"/>
        <v>0</v>
      </c>
      <c r="G168" s="15">
        <v>0</v>
      </c>
      <c r="H168" s="15">
        <v>0</v>
      </c>
      <c r="I168" s="15">
        <v>18</v>
      </c>
      <c r="J168" s="15">
        <f t="shared" si="6"/>
        <v>-18</v>
      </c>
      <c r="K168" s="15">
        <f t="shared" si="7"/>
        <v>-18</v>
      </c>
    </row>
    <row r="169" spans="2:11" ht="12.75">
      <c r="B169" t="s">
        <v>31</v>
      </c>
      <c r="C169" s="15">
        <f t="shared" si="4"/>
        <v>3017</v>
      </c>
      <c r="D169" s="15">
        <v>1962</v>
      </c>
      <c r="E169" s="15">
        <v>563</v>
      </c>
      <c r="F169" s="15">
        <f t="shared" si="5"/>
        <v>492</v>
      </c>
      <c r="G169" s="15">
        <v>468</v>
      </c>
      <c r="H169" s="15">
        <v>24</v>
      </c>
      <c r="I169" s="15">
        <v>413</v>
      </c>
      <c r="J169" s="15">
        <f t="shared" si="6"/>
        <v>55</v>
      </c>
      <c r="K169" s="15">
        <f t="shared" si="7"/>
        <v>79</v>
      </c>
    </row>
    <row r="170" spans="3:11" ht="12.75"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2.75">
      <c r="A171" s="1" t="s">
        <v>64</v>
      </c>
      <c r="B171" t="s">
        <v>28</v>
      </c>
      <c r="C171" s="15">
        <f t="shared" si="4"/>
        <v>10424</v>
      </c>
      <c r="D171" s="15">
        <v>6397</v>
      </c>
      <c r="E171" s="15">
        <v>2309</v>
      </c>
      <c r="F171" s="15">
        <f t="shared" si="5"/>
        <v>1718</v>
      </c>
      <c r="G171" s="15">
        <v>1675</v>
      </c>
      <c r="H171" s="15">
        <v>43</v>
      </c>
      <c r="I171" s="15">
        <v>2201</v>
      </c>
      <c r="J171" s="15">
        <f t="shared" si="6"/>
        <v>-526</v>
      </c>
      <c r="K171" s="15">
        <f t="shared" si="7"/>
        <v>-483</v>
      </c>
    </row>
    <row r="172" spans="2:11" ht="12.75">
      <c r="B172" t="s">
        <v>29</v>
      </c>
      <c r="C172" s="15">
        <f aca="true" t="shared" si="8" ref="C172:C251">SUM(D172:F172)</f>
        <v>498</v>
      </c>
      <c r="D172" s="15">
        <v>238</v>
      </c>
      <c r="E172" s="15">
        <v>165</v>
      </c>
      <c r="F172" s="15">
        <f aca="true" t="shared" si="9" ref="F172:F251">SUM(G172:H172)</f>
        <v>95</v>
      </c>
      <c r="G172" s="15">
        <v>91</v>
      </c>
      <c r="H172" s="15">
        <v>4</v>
      </c>
      <c r="I172" s="15">
        <v>125</v>
      </c>
      <c r="J172" s="15">
        <f aca="true" t="shared" si="10" ref="J172:J251">G172-I172</f>
        <v>-34</v>
      </c>
      <c r="K172" s="15">
        <f aca="true" t="shared" si="11" ref="K172:K251">F172-I172</f>
        <v>-30</v>
      </c>
    </row>
    <row r="173" spans="2:11" ht="12.75">
      <c r="B173" t="s">
        <v>30</v>
      </c>
      <c r="C173" s="15">
        <f t="shared" si="8"/>
        <v>0</v>
      </c>
      <c r="D173" s="15">
        <v>0</v>
      </c>
      <c r="E173" s="15">
        <v>0</v>
      </c>
      <c r="F173" s="15">
        <f t="shared" si="9"/>
        <v>0</v>
      </c>
      <c r="G173" s="15">
        <v>0</v>
      </c>
      <c r="H173" s="15">
        <v>0</v>
      </c>
      <c r="I173" s="15">
        <v>62</v>
      </c>
      <c r="J173" s="15">
        <f t="shared" si="10"/>
        <v>-62</v>
      </c>
      <c r="K173" s="15">
        <f t="shared" si="11"/>
        <v>-62</v>
      </c>
    </row>
    <row r="174" spans="2:11" ht="12.75">
      <c r="B174" t="s">
        <v>31</v>
      </c>
      <c r="C174" s="15">
        <f t="shared" si="8"/>
        <v>6341</v>
      </c>
      <c r="D174" s="15">
        <v>4373</v>
      </c>
      <c r="E174" s="15">
        <v>976</v>
      </c>
      <c r="F174" s="15">
        <f t="shared" si="9"/>
        <v>992</v>
      </c>
      <c r="G174" s="15">
        <v>919</v>
      </c>
      <c r="H174" s="15">
        <v>73</v>
      </c>
      <c r="I174" s="15">
        <v>939</v>
      </c>
      <c r="J174" s="15">
        <f t="shared" si="10"/>
        <v>-20</v>
      </c>
      <c r="K174" s="15">
        <f t="shared" si="11"/>
        <v>53</v>
      </c>
    </row>
    <row r="175" spans="3:11" ht="12.75"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2.75">
      <c r="A176" s="1" t="s">
        <v>65</v>
      </c>
      <c r="B176" t="s">
        <v>28</v>
      </c>
      <c r="C176" s="15">
        <f t="shared" si="8"/>
        <v>7849</v>
      </c>
      <c r="D176" s="15">
        <v>4681</v>
      </c>
      <c r="E176" s="15">
        <v>1778</v>
      </c>
      <c r="F176" s="15">
        <f t="shared" si="9"/>
        <v>1390</v>
      </c>
      <c r="G176" s="15">
        <v>1341</v>
      </c>
      <c r="H176" s="15">
        <v>49</v>
      </c>
      <c r="I176" s="15">
        <v>1764</v>
      </c>
      <c r="J176" s="15">
        <f t="shared" si="10"/>
        <v>-423</v>
      </c>
      <c r="K176" s="15">
        <f t="shared" si="11"/>
        <v>-374</v>
      </c>
    </row>
    <row r="177" spans="2:11" ht="12.75">
      <c r="B177" t="s">
        <v>29</v>
      </c>
      <c r="C177" s="15">
        <f t="shared" si="8"/>
        <v>370</v>
      </c>
      <c r="D177" s="15">
        <v>164</v>
      </c>
      <c r="E177" s="15">
        <v>138</v>
      </c>
      <c r="F177" s="15">
        <f t="shared" si="9"/>
        <v>68</v>
      </c>
      <c r="G177" s="15">
        <v>67</v>
      </c>
      <c r="H177" s="15">
        <v>1</v>
      </c>
      <c r="I177" s="15">
        <v>171</v>
      </c>
      <c r="J177" s="15">
        <f t="shared" si="10"/>
        <v>-104</v>
      </c>
      <c r="K177" s="15">
        <f t="shared" si="11"/>
        <v>-103</v>
      </c>
    </row>
    <row r="178" spans="2:11" ht="12.75">
      <c r="B178" t="s">
        <v>30</v>
      </c>
      <c r="C178" s="15">
        <f t="shared" si="8"/>
        <v>7</v>
      </c>
      <c r="D178" s="15">
        <v>7</v>
      </c>
      <c r="E178" s="15">
        <v>0</v>
      </c>
      <c r="F178" s="15">
        <f t="shared" si="9"/>
        <v>0</v>
      </c>
      <c r="G178" s="15">
        <v>0</v>
      </c>
      <c r="H178" s="15">
        <v>0</v>
      </c>
      <c r="I178" s="15">
        <v>51</v>
      </c>
      <c r="J178" s="15">
        <f t="shared" si="10"/>
        <v>-51</v>
      </c>
      <c r="K178" s="15">
        <f t="shared" si="11"/>
        <v>-51</v>
      </c>
    </row>
    <row r="179" spans="2:11" ht="12.75">
      <c r="B179" t="s">
        <v>31</v>
      </c>
      <c r="C179" s="15">
        <f t="shared" si="8"/>
        <v>4985</v>
      </c>
      <c r="D179" s="15">
        <v>3425</v>
      </c>
      <c r="E179" s="15">
        <v>1028</v>
      </c>
      <c r="F179" s="15">
        <f t="shared" si="9"/>
        <v>532</v>
      </c>
      <c r="G179" s="15">
        <v>521</v>
      </c>
      <c r="H179" s="15">
        <v>11</v>
      </c>
      <c r="I179" s="15">
        <v>665</v>
      </c>
      <c r="J179" s="15">
        <f t="shared" si="10"/>
        <v>-144</v>
      </c>
      <c r="K179" s="15">
        <f t="shared" si="11"/>
        <v>-133</v>
      </c>
    </row>
    <row r="180" spans="3:11" ht="12.75"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2.75">
      <c r="A181" s="1" t="s">
        <v>66</v>
      </c>
      <c r="B181" t="s">
        <v>28</v>
      </c>
      <c r="C181" s="15">
        <f t="shared" si="8"/>
        <v>5324</v>
      </c>
      <c r="D181" s="15">
        <v>3509</v>
      </c>
      <c r="E181" s="15">
        <v>787</v>
      </c>
      <c r="F181" s="15">
        <f t="shared" si="9"/>
        <v>1028</v>
      </c>
      <c r="G181" s="15">
        <v>916</v>
      </c>
      <c r="H181" s="15">
        <v>112</v>
      </c>
      <c r="I181" s="15">
        <v>1125</v>
      </c>
      <c r="J181" s="15">
        <f t="shared" si="10"/>
        <v>-209</v>
      </c>
      <c r="K181" s="15">
        <f t="shared" si="11"/>
        <v>-97</v>
      </c>
    </row>
    <row r="182" spans="2:11" ht="12.75">
      <c r="B182" t="s">
        <v>29</v>
      </c>
      <c r="C182" s="15">
        <f t="shared" si="8"/>
        <v>227</v>
      </c>
      <c r="D182" s="15">
        <v>139</v>
      </c>
      <c r="E182" s="15">
        <v>62</v>
      </c>
      <c r="F182" s="15">
        <f t="shared" si="9"/>
        <v>26</v>
      </c>
      <c r="G182" s="15">
        <v>26</v>
      </c>
      <c r="H182" s="15">
        <v>0</v>
      </c>
      <c r="I182" s="15">
        <v>100</v>
      </c>
      <c r="J182" s="15">
        <f t="shared" si="10"/>
        <v>-74</v>
      </c>
      <c r="K182" s="15">
        <f t="shared" si="11"/>
        <v>-74</v>
      </c>
    </row>
    <row r="183" spans="2:11" ht="12.75">
      <c r="B183" t="s">
        <v>30</v>
      </c>
      <c r="C183" s="15">
        <f t="shared" si="8"/>
        <v>0</v>
      </c>
      <c r="D183" s="15">
        <v>0</v>
      </c>
      <c r="E183" s="15">
        <v>0</v>
      </c>
      <c r="F183" s="15">
        <f t="shared" si="9"/>
        <v>0</v>
      </c>
      <c r="G183" s="15">
        <v>0</v>
      </c>
      <c r="H183" s="15">
        <v>0</v>
      </c>
      <c r="I183" s="15">
        <v>7</v>
      </c>
      <c r="J183" s="15">
        <f t="shared" si="10"/>
        <v>-7</v>
      </c>
      <c r="K183" s="15">
        <f t="shared" si="11"/>
        <v>-7</v>
      </c>
    </row>
    <row r="184" spans="2:11" ht="12.75">
      <c r="B184" t="s">
        <v>31</v>
      </c>
      <c r="C184" s="15">
        <f t="shared" si="8"/>
        <v>2932</v>
      </c>
      <c r="D184" s="15">
        <v>2097</v>
      </c>
      <c r="E184" s="15">
        <v>490</v>
      </c>
      <c r="F184" s="15">
        <f t="shared" si="9"/>
        <v>345</v>
      </c>
      <c r="G184" s="15">
        <v>304</v>
      </c>
      <c r="H184" s="15">
        <v>41</v>
      </c>
      <c r="I184" s="15">
        <v>546</v>
      </c>
      <c r="J184" s="15">
        <f t="shared" si="10"/>
        <v>-242</v>
      </c>
      <c r="K184" s="15">
        <f t="shared" si="11"/>
        <v>-201</v>
      </c>
    </row>
    <row r="185" spans="3:11" ht="12.75"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2.75">
      <c r="A186" s="1" t="s">
        <v>67</v>
      </c>
      <c r="B186" t="s">
        <v>28</v>
      </c>
      <c r="C186" s="15">
        <f t="shared" si="8"/>
        <v>3887</v>
      </c>
      <c r="D186" s="15">
        <v>2454</v>
      </c>
      <c r="E186" s="15">
        <v>603</v>
      </c>
      <c r="F186" s="15">
        <f t="shared" si="9"/>
        <v>830</v>
      </c>
      <c r="G186" s="15">
        <v>803</v>
      </c>
      <c r="H186" s="15">
        <v>27</v>
      </c>
      <c r="I186" s="15">
        <v>867</v>
      </c>
      <c r="J186" s="15">
        <f t="shared" si="10"/>
        <v>-64</v>
      </c>
      <c r="K186" s="15">
        <f t="shared" si="11"/>
        <v>-37</v>
      </c>
    </row>
    <row r="187" spans="2:11" ht="12.75">
      <c r="B187" t="s">
        <v>29</v>
      </c>
      <c r="C187" s="15">
        <f t="shared" si="8"/>
        <v>112</v>
      </c>
      <c r="D187" s="15">
        <v>60</v>
      </c>
      <c r="E187" s="15">
        <v>25</v>
      </c>
      <c r="F187" s="15">
        <f t="shared" si="9"/>
        <v>27</v>
      </c>
      <c r="G187" s="15">
        <v>27</v>
      </c>
      <c r="H187" s="15">
        <v>0</v>
      </c>
      <c r="I187" s="15">
        <v>29</v>
      </c>
      <c r="J187" s="15">
        <f t="shared" si="10"/>
        <v>-2</v>
      </c>
      <c r="K187" s="15">
        <f t="shared" si="11"/>
        <v>-2</v>
      </c>
    </row>
    <row r="188" spans="2:11" ht="12.75">
      <c r="B188" t="s">
        <v>30</v>
      </c>
      <c r="C188" s="15">
        <f t="shared" si="8"/>
        <v>15</v>
      </c>
      <c r="D188" s="15">
        <v>1</v>
      </c>
      <c r="E188" s="15">
        <v>0</v>
      </c>
      <c r="F188" s="15">
        <f t="shared" si="9"/>
        <v>14</v>
      </c>
      <c r="G188" s="15">
        <v>14</v>
      </c>
      <c r="H188" s="15">
        <v>0</v>
      </c>
      <c r="I188" s="15">
        <v>31</v>
      </c>
      <c r="J188" s="15">
        <f t="shared" si="10"/>
        <v>-17</v>
      </c>
      <c r="K188" s="15">
        <f t="shared" si="11"/>
        <v>-17</v>
      </c>
    </row>
    <row r="189" spans="2:11" ht="12.75">
      <c r="B189" t="s">
        <v>31</v>
      </c>
      <c r="C189" s="15">
        <f t="shared" si="8"/>
        <v>2243</v>
      </c>
      <c r="D189" s="15">
        <v>1451</v>
      </c>
      <c r="E189" s="15">
        <v>295</v>
      </c>
      <c r="F189" s="15">
        <f t="shared" si="9"/>
        <v>497</v>
      </c>
      <c r="G189" s="15">
        <v>483</v>
      </c>
      <c r="H189" s="15">
        <v>14</v>
      </c>
      <c r="I189" s="15">
        <v>338</v>
      </c>
      <c r="J189" s="15">
        <f t="shared" si="10"/>
        <v>145</v>
      </c>
      <c r="K189" s="15">
        <f t="shared" si="11"/>
        <v>159</v>
      </c>
    </row>
    <row r="190" spans="3:11" ht="12.75"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ht="12.75">
      <c r="A191" s="1" t="s">
        <v>68</v>
      </c>
      <c r="B191" t="s">
        <v>28</v>
      </c>
      <c r="C191" s="15">
        <f t="shared" si="8"/>
        <v>4632</v>
      </c>
      <c r="D191" s="15">
        <v>3073</v>
      </c>
      <c r="E191" s="15">
        <v>810</v>
      </c>
      <c r="F191" s="15">
        <f t="shared" si="9"/>
        <v>749</v>
      </c>
      <c r="G191" s="15">
        <v>713</v>
      </c>
      <c r="H191" s="15">
        <v>36</v>
      </c>
      <c r="I191" s="15">
        <v>959</v>
      </c>
      <c r="J191" s="15">
        <f t="shared" si="10"/>
        <v>-246</v>
      </c>
      <c r="K191" s="15">
        <f t="shared" si="11"/>
        <v>-210</v>
      </c>
    </row>
    <row r="192" spans="2:11" ht="12.75">
      <c r="B192" t="s">
        <v>29</v>
      </c>
      <c r="C192" s="15">
        <f t="shared" si="8"/>
        <v>234</v>
      </c>
      <c r="D192" s="15">
        <v>105</v>
      </c>
      <c r="E192" s="15">
        <v>64</v>
      </c>
      <c r="F192" s="15">
        <f t="shared" si="9"/>
        <v>65</v>
      </c>
      <c r="G192" s="15">
        <v>65</v>
      </c>
      <c r="H192" s="15">
        <v>0</v>
      </c>
      <c r="I192" s="15">
        <v>37</v>
      </c>
      <c r="J192" s="15">
        <f t="shared" si="10"/>
        <v>28</v>
      </c>
      <c r="K192" s="15">
        <f t="shared" si="11"/>
        <v>28</v>
      </c>
    </row>
    <row r="193" spans="2:11" ht="12.75">
      <c r="B193" t="s">
        <v>30</v>
      </c>
      <c r="C193" s="15">
        <f t="shared" si="8"/>
        <v>4</v>
      </c>
      <c r="D193" s="15">
        <v>2</v>
      </c>
      <c r="E193" s="15">
        <v>0</v>
      </c>
      <c r="F193" s="15">
        <f t="shared" si="9"/>
        <v>2</v>
      </c>
      <c r="G193" s="15">
        <v>2</v>
      </c>
      <c r="H193" s="15">
        <v>0</v>
      </c>
      <c r="I193" s="15">
        <v>14</v>
      </c>
      <c r="J193" s="15">
        <f t="shared" si="10"/>
        <v>-12</v>
      </c>
      <c r="K193" s="15">
        <f t="shared" si="11"/>
        <v>-12</v>
      </c>
    </row>
    <row r="194" spans="2:11" ht="12.75">
      <c r="B194" t="s">
        <v>31</v>
      </c>
      <c r="C194" s="15">
        <f t="shared" si="8"/>
        <v>3194</v>
      </c>
      <c r="D194" s="15">
        <v>2219</v>
      </c>
      <c r="E194" s="15">
        <v>550</v>
      </c>
      <c r="F194" s="15">
        <f t="shared" si="9"/>
        <v>425</v>
      </c>
      <c r="G194" s="15">
        <v>407</v>
      </c>
      <c r="H194" s="15">
        <v>18</v>
      </c>
      <c r="I194" s="15">
        <v>375</v>
      </c>
      <c r="J194" s="15">
        <f t="shared" si="10"/>
        <v>32</v>
      </c>
      <c r="K194" s="15">
        <f t="shared" si="11"/>
        <v>50</v>
      </c>
    </row>
    <row r="195" spans="3:11" ht="12.75"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12.75">
      <c r="A196" s="1" t="s">
        <v>69</v>
      </c>
      <c r="B196" t="s">
        <v>28</v>
      </c>
      <c r="C196" s="15">
        <f t="shared" si="8"/>
        <v>6121</v>
      </c>
      <c r="D196" s="15">
        <v>3938</v>
      </c>
      <c r="E196" s="15">
        <v>952</v>
      </c>
      <c r="F196" s="15">
        <f t="shared" si="9"/>
        <v>1231</v>
      </c>
      <c r="G196" s="15">
        <v>1222</v>
      </c>
      <c r="H196" s="15">
        <v>9</v>
      </c>
      <c r="I196" s="15">
        <v>1502</v>
      </c>
      <c r="J196" s="15">
        <f t="shared" si="10"/>
        <v>-280</v>
      </c>
      <c r="K196" s="15">
        <f t="shared" si="11"/>
        <v>-271</v>
      </c>
    </row>
    <row r="197" spans="2:11" ht="12.75">
      <c r="B197" t="s">
        <v>29</v>
      </c>
      <c r="C197" s="15">
        <f t="shared" si="8"/>
        <v>227</v>
      </c>
      <c r="D197" s="15">
        <v>126</v>
      </c>
      <c r="E197" s="15">
        <v>28</v>
      </c>
      <c r="F197" s="15">
        <f t="shared" si="9"/>
        <v>73</v>
      </c>
      <c r="G197" s="15">
        <v>71</v>
      </c>
      <c r="H197" s="15">
        <v>2</v>
      </c>
      <c r="I197" s="15">
        <v>57</v>
      </c>
      <c r="J197" s="15">
        <f t="shared" si="10"/>
        <v>14</v>
      </c>
      <c r="K197" s="15">
        <f t="shared" si="11"/>
        <v>16</v>
      </c>
    </row>
    <row r="198" spans="2:11" ht="12.75">
      <c r="B198" t="s">
        <v>30</v>
      </c>
      <c r="C198" s="15">
        <f t="shared" si="8"/>
        <v>12</v>
      </c>
      <c r="D198" s="15">
        <v>10</v>
      </c>
      <c r="E198" s="15">
        <v>2</v>
      </c>
      <c r="F198" s="15">
        <f t="shared" si="9"/>
        <v>0</v>
      </c>
      <c r="G198" s="15">
        <v>0</v>
      </c>
      <c r="H198" s="15">
        <v>0</v>
      </c>
      <c r="I198" s="15">
        <v>34</v>
      </c>
      <c r="J198" s="15">
        <f t="shared" si="10"/>
        <v>-34</v>
      </c>
      <c r="K198" s="15">
        <f t="shared" si="11"/>
        <v>-34</v>
      </c>
    </row>
    <row r="199" spans="2:11" ht="12.75">
      <c r="B199" t="s">
        <v>31</v>
      </c>
      <c r="C199" s="15">
        <f t="shared" si="8"/>
        <v>3282</v>
      </c>
      <c r="D199" s="15">
        <v>2630</v>
      </c>
      <c r="E199" s="15">
        <v>309</v>
      </c>
      <c r="F199" s="15">
        <f t="shared" si="9"/>
        <v>343</v>
      </c>
      <c r="G199" s="15">
        <v>329</v>
      </c>
      <c r="H199" s="15">
        <v>14</v>
      </c>
      <c r="I199" s="15">
        <v>422</v>
      </c>
      <c r="J199" s="15">
        <f t="shared" si="10"/>
        <v>-93</v>
      </c>
      <c r="K199" s="15">
        <f t="shared" si="11"/>
        <v>-79</v>
      </c>
    </row>
    <row r="200" spans="3:11" ht="12.75"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2.75">
      <c r="A201" s="1" t="s">
        <v>70</v>
      </c>
      <c r="B201" t="s">
        <v>28</v>
      </c>
      <c r="C201" s="15">
        <f t="shared" si="8"/>
        <v>5655</v>
      </c>
      <c r="D201" s="15">
        <v>3351</v>
      </c>
      <c r="E201" s="15">
        <v>961</v>
      </c>
      <c r="F201" s="15">
        <f t="shared" si="9"/>
        <v>1343</v>
      </c>
      <c r="G201" s="15">
        <v>1331</v>
      </c>
      <c r="H201" s="15">
        <v>12</v>
      </c>
      <c r="I201" s="15">
        <v>1345</v>
      </c>
      <c r="J201" s="15">
        <f t="shared" si="10"/>
        <v>-14</v>
      </c>
      <c r="K201" s="15">
        <f t="shared" si="11"/>
        <v>-2</v>
      </c>
    </row>
    <row r="202" spans="2:11" ht="12.75">
      <c r="B202" t="s">
        <v>29</v>
      </c>
      <c r="C202" s="15">
        <f t="shared" si="8"/>
        <v>224</v>
      </c>
      <c r="D202" s="15">
        <v>89</v>
      </c>
      <c r="E202" s="15">
        <v>27</v>
      </c>
      <c r="F202" s="15">
        <f t="shared" si="9"/>
        <v>108</v>
      </c>
      <c r="G202" s="15">
        <v>105</v>
      </c>
      <c r="H202" s="15">
        <v>3</v>
      </c>
      <c r="I202" s="15">
        <v>69</v>
      </c>
      <c r="J202" s="15">
        <f t="shared" si="10"/>
        <v>36</v>
      </c>
      <c r="K202" s="15">
        <f t="shared" si="11"/>
        <v>39</v>
      </c>
    </row>
    <row r="203" spans="2:11" ht="12.75">
      <c r="B203" t="s">
        <v>30</v>
      </c>
      <c r="C203" s="15">
        <f t="shared" si="8"/>
        <v>5</v>
      </c>
      <c r="D203" s="15">
        <v>5</v>
      </c>
      <c r="E203" s="15">
        <v>0</v>
      </c>
      <c r="F203" s="15">
        <f t="shared" si="9"/>
        <v>0</v>
      </c>
      <c r="G203" s="15">
        <v>0</v>
      </c>
      <c r="H203" s="15">
        <v>0</v>
      </c>
      <c r="I203" s="15">
        <v>21</v>
      </c>
      <c r="J203" s="15">
        <f t="shared" si="10"/>
        <v>-21</v>
      </c>
      <c r="K203" s="15">
        <f t="shared" si="11"/>
        <v>-21</v>
      </c>
    </row>
    <row r="204" spans="2:11" ht="12.75">
      <c r="B204" t="s">
        <v>31</v>
      </c>
      <c r="C204" s="15">
        <f t="shared" si="8"/>
        <v>3155</v>
      </c>
      <c r="D204" s="15">
        <v>2261</v>
      </c>
      <c r="E204" s="15">
        <v>387</v>
      </c>
      <c r="F204" s="15">
        <f t="shared" si="9"/>
        <v>507</v>
      </c>
      <c r="G204" s="15">
        <v>497</v>
      </c>
      <c r="H204" s="15">
        <v>10</v>
      </c>
      <c r="I204" s="15">
        <v>1188</v>
      </c>
      <c r="J204" s="15">
        <f t="shared" si="10"/>
        <v>-691</v>
      </c>
      <c r="K204" s="15">
        <f t="shared" si="11"/>
        <v>-681</v>
      </c>
    </row>
    <row r="205" spans="3:11" ht="12.75"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 ht="12.75">
      <c r="A206" s="1" t="s">
        <v>71</v>
      </c>
      <c r="B206" t="s">
        <v>28</v>
      </c>
      <c r="C206" s="15">
        <f t="shared" si="8"/>
        <v>8485</v>
      </c>
      <c r="D206" s="15">
        <v>5061</v>
      </c>
      <c r="E206" s="15">
        <v>1800</v>
      </c>
      <c r="F206" s="15">
        <f t="shared" si="9"/>
        <v>1624</v>
      </c>
      <c r="G206" s="15">
        <v>1560</v>
      </c>
      <c r="H206" s="15">
        <v>64</v>
      </c>
      <c r="I206" s="15">
        <v>1578</v>
      </c>
      <c r="J206" s="15">
        <f t="shared" si="10"/>
        <v>-18</v>
      </c>
      <c r="K206" s="15">
        <f t="shared" si="11"/>
        <v>46</v>
      </c>
    </row>
    <row r="207" spans="2:11" ht="12.75">
      <c r="B207" t="s">
        <v>29</v>
      </c>
      <c r="C207" s="15">
        <f t="shared" si="8"/>
        <v>220</v>
      </c>
      <c r="D207" s="15">
        <v>119</v>
      </c>
      <c r="E207" s="15">
        <v>37</v>
      </c>
      <c r="F207" s="15">
        <f t="shared" si="9"/>
        <v>64</v>
      </c>
      <c r="G207" s="15">
        <v>57</v>
      </c>
      <c r="H207" s="15">
        <v>7</v>
      </c>
      <c r="I207" s="15">
        <v>143</v>
      </c>
      <c r="J207" s="15">
        <f t="shared" si="10"/>
        <v>-86</v>
      </c>
      <c r="K207" s="15">
        <f t="shared" si="11"/>
        <v>-79</v>
      </c>
    </row>
    <row r="208" spans="2:11" ht="12.75">
      <c r="B208" t="s">
        <v>30</v>
      </c>
      <c r="C208" s="15">
        <f t="shared" si="8"/>
        <v>2</v>
      </c>
      <c r="D208" s="15">
        <v>2</v>
      </c>
      <c r="E208" s="15">
        <v>0</v>
      </c>
      <c r="F208" s="15">
        <f t="shared" si="9"/>
        <v>0</v>
      </c>
      <c r="G208" s="15">
        <v>0</v>
      </c>
      <c r="H208" s="15">
        <v>0</v>
      </c>
      <c r="I208" s="15">
        <v>22</v>
      </c>
      <c r="J208" s="15">
        <f t="shared" si="10"/>
        <v>-22</v>
      </c>
      <c r="K208" s="15">
        <f t="shared" si="11"/>
        <v>-22</v>
      </c>
    </row>
    <row r="209" spans="2:11" ht="12.75">
      <c r="B209" t="s">
        <v>31</v>
      </c>
      <c r="C209" s="15">
        <f t="shared" si="8"/>
        <v>4053</v>
      </c>
      <c r="D209" s="15">
        <v>2989</v>
      </c>
      <c r="E209" s="15">
        <v>533</v>
      </c>
      <c r="F209" s="15">
        <f t="shared" si="9"/>
        <v>531</v>
      </c>
      <c r="G209" s="15">
        <v>499</v>
      </c>
      <c r="H209" s="15">
        <v>32</v>
      </c>
      <c r="I209" s="15">
        <v>522</v>
      </c>
      <c r="J209" s="15">
        <f t="shared" si="10"/>
        <v>-23</v>
      </c>
      <c r="K209" s="15">
        <f t="shared" si="11"/>
        <v>9</v>
      </c>
    </row>
    <row r="210" spans="3:11" ht="12.75"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2.75">
      <c r="A211" s="1" t="s">
        <v>72</v>
      </c>
      <c r="B211" t="s">
        <v>28</v>
      </c>
      <c r="C211" s="15">
        <f t="shared" si="8"/>
        <v>6036</v>
      </c>
      <c r="D211" s="15">
        <v>3857</v>
      </c>
      <c r="E211" s="15">
        <v>1028</v>
      </c>
      <c r="F211" s="15">
        <f t="shared" si="9"/>
        <v>1151</v>
      </c>
      <c r="G211" s="15">
        <v>1096</v>
      </c>
      <c r="H211" s="15">
        <v>55</v>
      </c>
      <c r="I211" s="15">
        <v>1410</v>
      </c>
      <c r="J211" s="15">
        <f t="shared" si="10"/>
        <v>-314</v>
      </c>
      <c r="K211" s="15">
        <f t="shared" si="11"/>
        <v>-259</v>
      </c>
    </row>
    <row r="212" spans="2:11" ht="12.75">
      <c r="B212" t="s">
        <v>29</v>
      </c>
      <c r="C212" s="15">
        <f t="shared" si="8"/>
        <v>165</v>
      </c>
      <c r="D212" s="15">
        <v>84</v>
      </c>
      <c r="E212" s="15">
        <v>46</v>
      </c>
      <c r="F212" s="15">
        <f t="shared" si="9"/>
        <v>35</v>
      </c>
      <c r="G212" s="15">
        <v>32</v>
      </c>
      <c r="H212" s="15">
        <v>3</v>
      </c>
      <c r="I212" s="15">
        <v>54</v>
      </c>
      <c r="J212" s="15">
        <f t="shared" si="10"/>
        <v>-22</v>
      </c>
      <c r="K212" s="15">
        <f t="shared" si="11"/>
        <v>-19</v>
      </c>
    </row>
    <row r="213" spans="2:11" ht="12.75">
      <c r="B213" t="s">
        <v>30</v>
      </c>
      <c r="C213" s="15">
        <f t="shared" si="8"/>
        <v>6</v>
      </c>
      <c r="D213" s="15">
        <v>0</v>
      </c>
      <c r="E213" s="15">
        <v>0</v>
      </c>
      <c r="F213" s="15">
        <f t="shared" si="9"/>
        <v>6</v>
      </c>
      <c r="G213" s="15">
        <v>6</v>
      </c>
      <c r="H213" s="15">
        <v>0</v>
      </c>
      <c r="I213" s="15">
        <v>15</v>
      </c>
      <c r="J213" s="15">
        <f t="shared" si="10"/>
        <v>-9</v>
      </c>
      <c r="K213" s="15">
        <f t="shared" si="11"/>
        <v>-9</v>
      </c>
    </row>
    <row r="214" spans="2:11" ht="12.75">
      <c r="B214" t="s">
        <v>31</v>
      </c>
      <c r="C214" s="15">
        <f t="shared" si="8"/>
        <v>3106</v>
      </c>
      <c r="D214" s="15">
        <v>2282</v>
      </c>
      <c r="E214" s="15">
        <v>493</v>
      </c>
      <c r="F214" s="15">
        <f t="shared" si="9"/>
        <v>331</v>
      </c>
      <c r="G214" s="15">
        <v>314</v>
      </c>
      <c r="H214" s="15">
        <v>17</v>
      </c>
      <c r="I214" s="15">
        <v>404</v>
      </c>
      <c r="J214" s="15">
        <f t="shared" si="10"/>
        <v>-90</v>
      </c>
      <c r="K214" s="15">
        <f t="shared" si="11"/>
        <v>-73</v>
      </c>
    </row>
    <row r="215" spans="3:11" ht="12.75"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2.75">
      <c r="A216" s="1" t="s">
        <v>73</v>
      </c>
      <c r="B216" t="s">
        <v>28</v>
      </c>
      <c r="C216" s="15">
        <f t="shared" si="8"/>
        <v>8934</v>
      </c>
      <c r="D216" s="15">
        <v>5333</v>
      </c>
      <c r="E216" s="15">
        <v>1936</v>
      </c>
      <c r="F216" s="15">
        <f t="shared" si="9"/>
        <v>1665</v>
      </c>
      <c r="G216" s="15">
        <v>1632</v>
      </c>
      <c r="H216" s="15">
        <v>33</v>
      </c>
      <c r="I216" s="15">
        <v>2160</v>
      </c>
      <c r="J216" s="15">
        <f t="shared" si="10"/>
        <v>-528</v>
      </c>
      <c r="K216" s="15">
        <f t="shared" si="11"/>
        <v>-495</v>
      </c>
    </row>
    <row r="217" spans="2:11" ht="12.75">
      <c r="B217" t="s">
        <v>29</v>
      </c>
      <c r="C217" s="15">
        <f t="shared" si="8"/>
        <v>414</v>
      </c>
      <c r="D217" s="15">
        <v>156</v>
      </c>
      <c r="E217" s="15">
        <v>98</v>
      </c>
      <c r="F217" s="15">
        <f t="shared" si="9"/>
        <v>160</v>
      </c>
      <c r="G217" s="15">
        <v>160</v>
      </c>
      <c r="H217" s="15">
        <v>0</v>
      </c>
      <c r="I217" s="15">
        <v>125</v>
      </c>
      <c r="J217" s="15">
        <f t="shared" si="10"/>
        <v>35</v>
      </c>
      <c r="K217" s="15">
        <f t="shared" si="11"/>
        <v>35</v>
      </c>
    </row>
    <row r="218" spans="2:11" ht="12.75">
      <c r="B218" t="s">
        <v>30</v>
      </c>
      <c r="C218" s="15">
        <f t="shared" si="8"/>
        <v>6</v>
      </c>
      <c r="D218" s="15">
        <v>0</v>
      </c>
      <c r="E218" s="15">
        <v>0</v>
      </c>
      <c r="F218" s="15">
        <f t="shared" si="9"/>
        <v>6</v>
      </c>
      <c r="G218" s="15">
        <v>6</v>
      </c>
      <c r="H218" s="15">
        <v>0</v>
      </c>
      <c r="I218" s="15">
        <v>30</v>
      </c>
      <c r="J218" s="15">
        <f t="shared" si="10"/>
        <v>-24</v>
      </c>
      <c r="K218" s="15">
        <f t="shared" si="11"/>
        <v>-24</v>
      </c>
    </row>
    <row r="219" spans="2:11" ht="12.75">
      <c r="B219" t="s">
        <v>31</v>
      </c>
      <c r="C219" s="15">
        <f t="shared" si="8"/>
        <v>5479</v>
      </c>
      <c r="D219" s="15">
        <v>3643</v>
      </c>
      <c r="E219" s="15">
        <v>890</v>
      </c>
      <c r="F219" s="15">
        <f t="shared" si="9"/>
        <v>946</v>
      </c>
      <c r="G219" s="15">
        <v>910</v>
      </c>
      <c r="H219" s="15">
        <v>36</v>
      </c>
      <c r="I219" s="15">
        <v>834</v>
      </c>
      <c r="J219" s="15">
        <f t="shared" si="10"/>
        <v>76</v>
      </c>
      <c r="K219" s="15">
        <f t="shared" si="11"/>
        <v>112</v>
      </c>
    </row>
    <row r="220" spans="3:11" ht="12.75"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12.75">
      <c r="A221" s="1" t="s">
        <v>74</v>
      </c>
      <c r="B221" t="s">
        <v>28</v>
      </c>
      <c r="C221" s="15">
        <f t="shared" si="8"/>
        <v>7489</v>
      </c>
      <c r="D221" s="15">
        <v>4499</v>
      </c>
      <c r="E221" s="15">
        <v>1741</v>
      </c>
      <c r="F221" s="15">
        <f t="shared" si="9"/>
        <v>1249</v>
      </c>
      <c r="G221" s="15">
        <v>1228</v>
      </c>
      <c r="H221" s="15">
        <v>21</v>
      </c>
      <c r="I221" s="15">
        <v>1382</v>
      </c>
      <c r="J221" s="15">
        <f t="shared" si="10"/>
        <v>-154</v>
      </c>
      <c r="K221" s="15">
        <f t="shared" si="11"/>
        <v>-133</v>
      </c>
    </row>
    <row r="222" spans="2:11" ht="12.75">
      <c r="B222" t="s">
        <v>29</v>
      </c>
      <c r="C222" s="15">
        <f t="shared" si="8"/>
        <v>337</v>
      </c>
      <c r="D222" s="15">
        <v>196</v>
      </c>
      <c r="E222" s="15">
        <v>67</v>
      </c>
      <c r="F222" s="15">
        <f t="shared" si="9"/>
        <v>74</v>
      </c>
      <c r="G222" s="15">
        <v>74</v>
      </c>
      <c r="H222" s="15">
        <v>0</v>
      </c>
      <c r="I222" s="15">
        <v>127</v>
      </c>
      <c r="J222" s="15">
        <f t="shared" si="10"/>
        <v>-53</v>
      </c>
      <c r="K222" s="15">
        <f t="shared" si="11"/>
        <v>-53</v>
      </c>
    </row>
    <row r="223" spans="2:11" ht="12.75">
      <c r="B223" t="s">
        <v>30</v>
      </c>
      <c r="C223" s="15">
        <f t="shared" si="8"/>
        <v>13</v>
      </c>
      <c r="D223" s="15">
        <v>0</v>
      </c>
      <c r="E223" s="15">
        <v>6</v>
      </c>
      <c r="F223" s="15">
        <f t="shared" si="9"/>
        <v>7</v>
      </c>
      <c r="G223" s="15">
        <v>7</v>
      </c>
      <c r="H223" s="15">
        <v>0</v>
      </c>
      <c r="I223" s="15">
        <v>15</v>
      </c>
      <c r="J223" s="15">
        <f t="shared" si="10"/>
        <v>-8</v>
      </c>
      <c r="K223" s="15">
        <f t="shared" si="11"/>
        <v>-8</v>
      </c>
    </row>
    <row r="224" spans="2:11" ht="12.75">
      <c r="B224" t="s">
        <v>31</v>
      </c>
      <c r="C224" s="15">
        <f t="shared" si="8"/>
        <v>4250</v>
      </c>
      <c r="D224" s="15">
        <v>2853</v>
      </c>
      <c r="E224" s="15">
        <v>849</v>
      </c>
      <c r="F224" s="15">
        <f t="shared" si="9"/>
        <v>548</v>
      </c>
      <c r="G224" s="15">
        <v>545</v>
      </c>
      <c r="H224" s="15">
        <v>3</v>
      </c>
      <c r="I224" s="15">
        <v>600</v>
      </c>
      <c r="J224" s="15">
        <f t="shared" si="10"/>
        <v>-55</v>
      </c>
      <c r="K224" s="15">
        <f t="shared" si="11"/>
        <v>-52</v>
      </c>
    </row>
    <row r="225" spans="3:11" ht="12.75"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12.75">
      <c r="A226" s="1" t="s">
        <v>75</v>
      </c>
      <c r="B226" t="s">
        <v>28</v>
      </c>
      <c r="C226" s="15">
        <f t="shared" si="8"/>
        <v>9876</v>
      </c>
      <c r="D226" s="15">
        <v>5492</v>
      </c>
      <c r="E226" s="15">
        <v>2465</v>
      </c>
      <c r="F226" s="15">
        <f t="shared" si="9"/>
        <v>1919</v>
      </c>
      <c r="G226" s="15">
        <v>1867</v>
      </c>
      <c r="H226" s="15">
        <v>52</v>
      </c>
      <c r="I226" s="15">
        <v>2153</v>
      </c>
      <c r="J226" s="15">
        <f t="shared" si="10"/>
        <v>-286</v>
      </c>
      <c r="K226" s="15">
        <f t="shared" si="11"/>
        <v>-234</v>
      </c>
    </row>
    <row r="227" spans="2:11" ht="12.75">
      <c r="B227" t="s">
        <v>29</v>
      </c>
      <c r="C227" s="15">
        <f t="shared" si="8"/>
        <v>452</v>
      </c>
      <c r="D227" s="15">
        <v>202</v>
      </c>
      <c r="E227" s="15">
        <v>147</v>
      </c>
      <c r="F227" s="15">
        <f t="shared" si="9"/>
        <v>103</v>
      </c>
      <c r="G227" s="15">
        <v>103</v>
      </c>
      <c r="H227" s="15">
        <v>0</v>
      </c>
      <c r="I227" s="15">
        <v>160</v>
      </c>
      <c r="J227" s="15">
        <f t="shared" si="10"/>
        <v>-57</v>
      </c>
      <c r="K227" s="15">
        <f t="shared" si="11"/>
        <v>-57</v>
      </c>
    </row>
    <row r="228" spans="2:11" ht="12.75">
      <c r="B228" t="s">
        <v>30</v>
      </c>
      <c r="C228" s="15">
        <f t="shared" si="8"/>
        <v>26</v>
      </c>
      <c r="D228" s="15">
        <v>2</v>
      </c>
      <c r="E228" s="15">
        <v>11</v>
      </c>
      <c r="F228" s="15">
        <f t="shared" si="9"/>
        <v>13</v>
      </c>
      <c r="G228" s="15">
        <v>13</v>
      </c>
      <c r="H228" s="15">
        <v>0</v>
      </c>
      <c r="I228" s="15">
        <v>29</v>
      </c>
      <c r="J228" s="15">
        <f t="shared" si="10"/>
        <v>-16</v>
      </c>
      <c r="K228" s="15">
        <f t="shared" si="11"/>
        <v>-16</v>
      </c>
    </row>
    <row r="229" spans="2:11" ht="12.75">
      <c r="B229" t="s">
        <v>31</v>
      </c>
      <c r="C229" s="15">
        <f t="shared" si="8"/>
        <v>5549</v>
      </c>
      <c r="D229" s="15">
        <v>3661</v>
      </c>
      <c r="E229" s="15">
        <v>834</v>
      </c>
      <c r="F229" s="15">
        <f t="shared" si="9"/>
        <v>1054</v>
      </c>
      <c r="G229" s="15">
        <v>1022</v>
      </c>
      <c r="H229" s="15">
        <v>32</v>
      </c>
      <c r="I229" s="15">
        <v>862</v>
      </c>
      <c r="J229" s="15">
        <f t="shared" si="10"/>
        <v>160</v>
      </c>
      <c r="K229" s="15">
        <f t="shared" si="11"/>
        <v>192</v>
      </c>
    </row>
    <row r="230" spans="3:11" ht="12.75"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2.75">
      <c r="A231" s="1" t="s">
        <v>76</v>
      </c>
      <c r="B231" t="s">
        <v>28</v>
      </c>
      <c r="C231" s="15">
        <f t="shared" si="8"/>
        <v>4764</v>
      </c>
      <c r="D231" s="15">
        <v>2987</v>
      </c>
      <c r="E231" s="15">
        <v>979</v>
      </c>
      <c r="F231" s="15">
        <f t="shared" si="9"/>
        <v>798</v>
      </c>
      <c r="G231" s="15">
        <v>786</v>
      </c>
      <c r="H231" s="15">
        <v>12</v>
      </c>
      <c r="I231" s="15">
        <v>889</v>
      </c>
      <c r="J231" s="15">
        <f t="shared" si="10"/>
        <v>-103</v>
      </c>
      <c r="K231" s="15">
        <f t="shared" si="11"/>
        <v>-91</v>
      </c>
    </row>
    <row r="232" spans="2:11" ht="12.75">
      <c r="B232" t="s">
        <v>29</v>
      </c>
      <c r="C232" s="15">
        <f t="shared" si="8"/>
        <v>168</v>
      </c>
      <c r="D232" s="15">
        <v>123</v>
      </c>
      <c r="E232" s="15">
        <v>12</v>
      </c>
      <c r="F232" s="15">
        <f t="shared" si="9"/>
        <v>33</v>
      </c>
      <c r="G232" s="15">
        <v>33</v>
      </c>
      <c r="H232" s="15">
        <v>0</v>
      </c>
      <c r="I232" s="15">
        <v>70</v>
      </c>
      <c r="J232" s="15">
        <f t="shared" si="10"/>
        <v>-37</v>
      </c>
      <c r="K232" s="15">
        <f t="shared" si="11"/>
        <v>-37</v>
      </c>
    </row>
    <row r="233" spans="2:11" ht="12.75">
      <c r="B233" t="s">
        <v>30</v>
      </c>
      <c r="C233" s="15">
        <f t="shared" si="8"/>
        <v>0</v>
      </c>
      <c r="D233" s="15">
        <v>0</v>
      </c>
      <c r="E233" s="15">
        <v>0</v>
      </c>
      <c r="F233" s="15">
        <f t="shared" si="9"/>
        <v>0</v>
      </c>
      <c r="G233" s="15">
        <v>0</v>
      </c>
      <c r="H233" s="15">
        <v>0</v>
      </c>
      <c r="I233" s="15">
        <v>43</v>
      </c>
      <c r="J233" s="15">
        <f t="shared" si="10"/>
        <v>-43</v>
      </c>
      <c r="K233" s="15">
        <f t="shared" si="11"/>
        <v>-43</v>
      </c>
    </row>
    <row r="234" spans="2:11" ht="12.75">
      <c r="B234" t="s">
        <v>31</v>
      </c>
      <c r="C234" s="15">
        <f t="shared" si="8"/>
        <v>2717</v>
      </c>
      <c r="D234" s="15">
        <v>2004</v>
      </c>
      <c r="E234" s="15">
        <v>377</v>
      </c>
      <c r="F234" s="15">
        <f t="shared" si="9"/>
        <v>336</v>
      </c>
      <c r="G234" s="15">
        <v>326</v>
      </c>
      <c r="H234" s="15">
        <v>10</v>
      </c>
      <c r="I234" s="15">
        <v>334</v>
      </c>
      <c r="J234" s="15">
        <f t="shared" si="10"/>
        <v>-8</v>
      </c>
      <c r="K234" s="15">
        <f t="shared" si="11"/>
        <v>2</v>
      </c>
    </row>
    <row r="235" spans="3:11" ht="12.75"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2.75">
      <c r="A236" s="1" t="s">
        <v>77</v>
      </c>
      <c r="B236" t="s">
        <v>28</v>
      </c>
      <c r="C236" s="15">
        <f t="shared" si="8"/>
        <v>4913</v>
      </c>
      <c r="D236" s="15">
        <v>3043</v>
      </c>
      <c r="E236" s="15">
        <v>942</v>
      </c>
      <c r="F236" s="15">
        <f t="shared" si="9"/>
        <v>928</v>
      </c>
      <c r="G236" s="15">
        <v>861</v>
      </c>
      <c r="H236" s="15">
        <v>67</v>
      </c>
      <c r="I236" s="15">
        <v>980</v>
      </c>
      <c r="J236" s="15">
        <f t="shared" si="10"/>
        <v>-119</v>
      </c>
      <c r="K236" s="15">
        <f t="shared" si="11"/>
        <v>-52</v>
      </c>
    </row>
    <row r="237" spans="2:11" ht="12.75">
      <c r="B237" t="s">
        <v>29</v>
      </c>
      <c r="C237" s="15">
        <f t="shared" si="8"/>
        <v>177</v>
      </c>
      <c r="D237" s="15">
        <v>95</v>
      </c>
      <c r="E237" s="15">
        <v>27</v>
      </c>
      <c r="F237" s="15">
        <f t="shared" si="9"/>
        <v>55</v>
      </c>
      <c r="G237" s="15">
        <v>55</v>
      </c>
      <c r="H237" s="15">
        <v>0</v>
      </c>
      <c r="I237" s="15">
        <v>43</v>
      </c>
      <c r="J237" s="15">
        <f t="shared" si="10"/>
        <v>12</v>
      </c>
      <c r="K237" s="15">
        <f t="shared" si="11"/>
        <v>12</v>
      </c>
    </row>
    <row r="238" spans="2:11" ht="12.75">
      <c r="B238" t="s">
        <v>30</v>
      </c>
      <c r="C238" s="15">
        <f t="shared" si="8"/>
        <v>0</v>
      </c>
      <c r="D238" s="15">
        <v>0</v>
      </c>
      <c r="E238" s="15">
        <v>0</v>
      </c>
      <c r="F238" s="15">
        <f t="shared" si="9"/>
        <v>0</v>
      </c>
      <c r="G238" s="15">
        <v>0</v>
      </c>
      <c r="H238" s="15">
        <v>0</v>
      </c>
      <c r="I238" s="15">
        <v>48</v>
      </c>
      <c r="J238" s="15">
        <f t="shared" si="10"/>
        <v>-48</v>
      </c>
      <c r="K238" s="15">
        <f t="shared" si="11"/>
        <v>-48</v>
      </c>
    </row>
    <row r="239" spans="2:11" ht="12.75">
      <c r="B239" t="s">
        <v>31</v>
      </c>
      <c r="C239" s="15">
        <f t="shared" si="8"/>
        <v>3036</v>
      </c>
      <c r="D239" s="15">
        <v>2395</v>
      </c>
      <c r="E239" s="15">
        <v>292</v>
      </c>
      <c r="F239" s="15">
        <f t="shared" si="9"/>
        <v>349</v>
      </c>
      <c r="G239" s="15">
        <v>344</v>
      </c>
      <c r="H239" s="15">
        <v>5</v>
      </c>
      <c r="I239" s="15">
        <v>560</v>
      </c>
      <c r="J239" s="15">
        <f t="shared" si="10"/>
        <v>-216</v>
      </c>
      <c r="K239" s="15">
        <f t="shared" si="11"/>
        <v>-211</v>
      </c>
    </row>
    <row r="240" spans="3:11" ht="12.75"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2.75">
      <c r="A241" s="1" t="s">
        <v>78</v>
      </c>
      <c r="B241" t="s">
        <v>28</v>
      </c>
      <c r="C241" s="15">
        <f t="shared" si="8"/>
        <v>3739</v>
      </c>
      <c r="D241" s="15">
        <v>2520</v>
      </c>
      <c r="E241" s="15">
        <v>730</v>
      </c>
      <c r="F241" s="15">
        <f t="shared" si="9"/>
        <v>489</v>
      </c>
      <c r="G241" s="15">
        <v>485</v>
      </c>
      <c r="H241" s="15">
        <v>4</v>
      </c>
      <c r="I241" s="15">
        <v>893</v>
      </c>
      <c r="J241" s="15">
        <f t="shared" si="10"/>
        <v>-408</v>
      </c>
      <c r="K241" s="15">
        <f t="shared" si="11"/>
        <v>-404</v>
      </c>
    </row>
    <row r="242" spans="2:11" ht="12.75">
      <c r="B242" t="s">
        <v>29</v>
      </c>
      <c r="C242" s="15">
        <f t="shared" si="8"/>
        <v>152</v>
      </c>
      <c r="D242" s="15">
        <v>67</v>
      </c>
      <c r="E242" s="15">
        <v>34</v>
      </c>
      <c r="F242" s="15">
        <f t="shared" si="9"/>
        <v>51</v>
      </c>
      <c r="G242" s="15">
        <v>51</v>
      </c>
      <c r="H242" s="15">
        <v>0</v>
      </c>
      <c r="I242" s="15">
        <v>90</v>
      </c>
      <c r="J242" s="15">
        <f t="shared" si="10"/>
        <v>-39</v>
      </c>
      <c r="K242" s="15">
        <f t="shared" si="11"/>
        <v>-39</v>
      </c>
    </row>
    <row r="243" spans="2:11" ht="12.75">
      <c r="B243" t="s">
        <v>30</v>
      </c>
      <c r="C243" s="15">
        <f t="shared" si="8"/>
        <v>2</v>
      </c>
      <c r="D243" s="15">
        <v>0</v>
      </c>
      <c r="E243" s="15">
        <v>0</v>
      </c>
      <c r="F243" s="15">
        <f t="shared" si="9"/>
        <v>2</v>
      </c>
      <c r="G243" s="15">
        <v>2</v>
      </c>
      <c r="H243" s="15">
        <v>0</v>
      </c>
      <c r="I243" s="15">
        <v>0</v>
      </c>
      <c r="J243" s="15">
        <f t="shared" si="10"/>
        <v>2</v>
      </c>
      <c r="K243" s="15">
        <f t="shared" si="11"/>
        <v>2</v>
      </c>
    </row>
    <row r="244" spans="2:11" ht="12.75">
      <c r="B244" t="s">
        <v>31</v>
      </c>
      <c r="C244" s="15">
        <f t="shared" si="8"/>
        <v>2216</v>
      </c>
      <c r="D244" s="15">
        <v>1658</v>
      </c>
      <c r="E244" s="15">
        <v>328</v>
      </c>
      <c r="F244" s="15">
        <f t="shared" si="9"/>
        <v>230</v>
      </c>
      <c r="G244" s="15">
        <v>230</v>
      </c>
      <c r="H244" s="15">
        <v>0</v>
      </c>
      <c r="I244" s="15">
        <v>309</v>
      </c>
      <c r="J244" s="15">
        <f t="shared" si="10"/>
        <v>-79</v>
      </c>
      <c r="K244" s="15">
        <f t="shared" si="11"/>
        <v>-79</v>
      </c>
    </row>
    <row r="245" spans="3:11" ht="12.75"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2.75">
      <c r="A246" s="1" t="s">
        <v>79</v>
      </c>
      <c r="B246" t="s">
        <v>28</v>
      </c>
      <c r="C246" s="15">
        <f t="shared" si="8"/>
        <v>8292</v>
      </c>
      <c r="D246" s="15">
        <v>5373</v>
      </c>
      <c r="E246" s="15">
        <v>1508</v>
      </c>
      <c r="F246" s="15">
        <f t="shared" si="9"/>
        <v>1411</v>
      </c>
      <c r="G246" s="15">
        <v>1399</v>
      </c>
      <c r="H246" s="15">
        <v>12</v>
      </c>
      <c r="I246" s="15">
        <v>1570</v>
      </c>
      <c r="J246" s="15">
        <f t="shared" si="10"/>
        <v>-171</v>
      </c>
      <c r="K246" s="15">
        <f t="shared" si="11"/>
        <v>-159</v>
      </c>
    </row>
    <row r="247" spans="2:11" ht="12.75">
      <c r="B247" t="s">
        <v>29</v>
      </c>
      <c r="C247" s="15">
        <f t="shared" si="8"/>
        <v>193</v>
      </c>
      <c r="D247" s="15">
        <v>86</v>
      </c>
      <c r="E247" s="15">
        <v>39</v>
      </c>
      <c r="F247" s="15">
        <f t="shared" si="9"/>
        <v>68</v>
      </c>
      <c r="G247" s="15">
        <v>68</v>
      </c>
      <c r="H247" s="15">
        <v>0</v>
      </c>
      <c r="I247" s="15">
        <v>73</v>
      </c>
      <c r="J247" s="15">
        <f t="shared" si="10"/>
        <v>-5</v>
      </c>
      <c r="K247" s="15">
        <f t="shared" si="11"/>
        <v>-5</v>
      </c>
    </row>
    <row r="248" spans="2:11" ht="12.75">
      <c r="B248" t="s">
        <v>30</v>
      </c>
      <c r="C248" s="15">
        <f t="shared" si="8"/>
        <v>0</v>
      </c>
      <c r="D248" s="15">
        <v>0</v>
      </c>
      <c r="E248" s="15">
        <v>0</v>
      </c>
      <c r="F248" s="15">
        <f t="shared" si="9"/>
        <v>0</v>
      </c>
      <c r="G248" s="15">
        <v>0</v>
      </c>
      <c r="H248" s="15">
        <v>0</v>
      </c>
      <c r="I248" s="15">
        <v>10</v>
      </c>
      <c r="J248" s="15">
        <f t="shared" si="10"/>
        <v>-10</v>
      </c>
      <c r="K248" s="15">
        <f t="shared" si="11"/>
        <v>-10</v>
      </c>
    </row>
    <row r="249" spans="2:11" ht="12.75">
      <c r="B249" t="s">
        <v>31</v>
      </c>
      <c r="C249" s="15">
        <f t="shared" si="8"/>
        <v>3543</v>
      </c>
      <c r="D249" s="15">
        <v>2576</v>
      </c>
      <c r="E249" s="15">
        <v>470</v>
      </c>
      <c r="F249" s="15">
        <f t="shared" si="9"/>
        <v>497</v>
      </c>
      <c r="G249" s="15">
        <v>490</v>
      </c>
      <c r="H249" s="15">
        <v>7</v>
      </c>
      <c r="I249" s="15">
        <v>464</v>
      </c>
      <c r="J249" s="15">
        <f t="shared" si="10"/>
        <v>26</v>
      </c>
      <c r="K249" s="15">
        <f t="shared" si="11"/>
        <v>33</v>
      </c>
    </row>
    <row r="250" spans="3:11" ht="12.75"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2.75">
      <c r="A251" s="1" t="s">
        <v>80</v>
      </c>
      <c r="B251" t="s">
        <v>28</v>
      </c>
      <c r="C251" s="15">
        <f t="shared" si="8"/>
        <v>10299</v>
      </c>
      <c r="D251" s="15">
        <v>6645</v>
      </c>
      <c r="E251" s="15">
        <v>2124</v>
      </c>
      <c r="F251" s="15">
        <f t="shared" si="9"/>
        <v>1530</v>
      </c>
      <c r="G251" s="15">
        <v>1518</v>
      </c>
      <c r="H251" s="15">
        <v>12</v>
      </c>
      <c r="I251" s="15">
        <v>1828</v>
      </c>
      <c r="J251" s="15">
        <f t="shared" si="10"/>
        <v>-310</v>
      </c>
      <c r="K251" s="15">
        <f t="shared" si="11"/>
        <v>-298</v>
      </c>
    </row>
    <row r="252" spans="2:11" ht="12.75">
      <c r="B252" t="s">
        <v>29</v>
      </c>
      <c r="C252" s="15">
        <f aca="true" t="shared" si="12" ref="C252:C331">SUM(D252:F252)</f>
        <v>398</v>
      </c>
      <c r="D252" s="15">
        <v>187</v>
      </c>
      <c r="E252" s="15">
        <v>71</v>
      </c>
      <c r="F252" s="15">
        <f aca="true" t="shared" si="13" ref="F252:F331">SUM(G252:H252)</f>
        <v>140</v>
      </c>
      <c r="G252" s="15">
        <v>140</v>
      </c>
      <c r="H252" s="15">
        <v>0</v>
      </c>
      <c r="I252" s="15">
        <v>175</v>
      </c>
      <c r="J252" s="15">
        <f aca="true" t="shared" si="14" ref="J252:J331">G252-I252</f>
        <v>-35</v>
      </c>
      <c r="K252" s="15">
        <f aca="true" t="shared" si="15" ref="K252:K331">F252-I252</f>
        <v>-35</v>
      </c>
    </row>
    <row r="253" spans="2:11" ht="12.75">
      <c r="B253" t="s">
        <v>30</v>
      </c>
      <c r="C253" s="15">
        <f t="shared" si="12"/>
        <v>16</v>
      </c>
      <c r="D253" s="15">
        <v>8</v>
      </c>
      <c r="E253" s="15">
        <v>0</v>
      </c>
      <c r="F253" s="15">
        <f t="shared" si="13"/>
        <v>8</v>
      </c>
      <c r="G253" s="15">
        <v>8</v>
      </c>
      <c r="H253" s="15">
        <v>0</v>
      </c>
      <c r="I253" s="15">
        <v>29</v>
      </c>
      <c r="J253" s="15">
        <f t="shared" si="14"/>
        <v>-21</v>
      </c>
      <c r="K253" s="15">
        <f t="shared" si="15"/>
        <v>-21</v>
      </c>
    </row>
    <row r="254" spans="2:11" ht="12.75">
      <c r="B254" t="s">
        <v>31</v>
      </c>
      <c r="C254" s="15">
        <f t="shared" si="12"/>
        <v>4989</v>
      </c>
      <c r="D254" s="15">
        <v>3654</v>
      </c>
      <c r="E254" s="15">
        <v>721</v>
      </c>
      <c r="F254" s="15">
        <f t="shared" si="13"/>
        <v>614</v>
      </c>
      <c r="G254" s="15">
        <v>599</v>
      </c>
      <c r="H254" s="15">
        <v>15</v>
      </c>
      <c r="I254" s="15">
        <v>551</v>
      </c>
      <c r="J254" s="15">
        <f t="shared" si="14"/>
        <v>48</v>
      </c>
      <c r="K254" s="15">
        <f t="shared" si="15"/>
        <v>63</v>
      </c>
    </row>
    <row r="255" spans="3:11" ht="12.75"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2.75">
      <c r="A256" s="1" t="s">
        <v>81</v>
      </c>
      <c r="B256" t="s">
        <v>28</v>
      </c>
      <c r="C256" s="15">
        <f t="shared" si="12"/>
        <v>18606</v>
      </c>
      <c r="D256" s="15">
        <v>10957</v>
      </c>
      <c r="E256" s="15">
        <v>4330</v>
      </c>
      <c r="F256" s="15">
        <f t="shared" si="13"/>
        <v>3319</v>
      </c>
      <c r="G256" s="15">
        <v>3239</v>
      </c>
      <c r="H256" s="15">
        <v>80</v>
      </c>
      <c r="I256" s="15">
        <v>2855</v>
      </c>
      <c r="J256" s="15">
        <f t="shared" si="14"/>
        <v>384</v>
      </c>
      <c r="K256" s="15">
        <f t="shared" si="15"/>
        <v>464</v>
      </c>
    </row>
    <row r="257" spans="2:11" ht="12.75">
      <c r="B257" t="s">
        <v>29</v>
      </c>
      <c r="C257" s="15">
        <f t="shared" si="12"/>
        <v>592</v>
      </c>
      <c r="D257" s="15">
        <v>290</v>
      </c>
      <c r="E257" s="15">
        <v>133</v>
      </c>
      <c r="F257" s="15">
        <f t="shared" si="13"/>
        <v>169</v>
      </c>
      <c r="G257" s="15">
        <v>169</v>
      </c>
      <c r="H257" s="15">
        <v>0</v>
      </c>
      <c r="I257" s="15">
        <v>257</v>
      </c>
      <c r="J257" s="15">
        <f t="shared" si="14"/>
        <v>-88</v>
      </c>
      <c r="K257" s="15">
        <f t="shared" si="15"/>
        <v>-88</v>
      </c>
    </row>
    <row r="258" spans="2:11" ht="12.75">
      <c r="B258" t="s">
        <v>30</v>
      </c>
      <c r="C258" s="15">
        <f t="shared" si="12"/>
        <v>27</v>
      </c>
      <c r="D258" s="15">
        <v>16</v>
      </c>
      <c r="E258" s="15">
        <v>0</v>
      </c>
      <c r="F258" s="15">
        <f t="shared" si="13"/>
        <v>11</v>
      </c>
      <c r="G258" s="15">
        <v>4</v>
      </c>
      <c r="H258" s="15">
        <v>7</v>
      </c>
      <c r="I258" s="15">
        <v>42</v>
      </c>
      <c r="J258" s="15">
        <f t="shared" si="14"/>
        <v>-38</v>
      </c>
      <c r="K258" s="15">
        <f t="shared" si="15"/>
        <v>-31</v>
      </c>
    </row>
    <row r="259" spans="2:11" ht="12.75">
      <c r="B259" t="s">
        <v>31</v>
      </c>
      <c r="C259" s="15">
        <f t="shared" si="12"/>
        <v>9971</v>
      </c>
      <c r="D259" s="15">
        <v>6500</v>
      </c>
      <c r="E259" s="15">
        <v>1487</v>
      </c>
      <c r="F259" s="15">
        <f t="shared" si="13"/>
        <v>1984</v>
      </c>
      <c r="G259" s="15">
        <v>1902</v>
      </c>
      <c r="H259" s="15">
        <v>82</v>
      </c>
      <c r="I259" s="15">
        <v>1252</v>
      </c>
      <c r="J259" s="15">
        <f t="shared" si="14"/>
        <v>650</v>
      </c>
      <c r="K259" s="15">
        <f t="shared" si="15"/>
        <v>732</v>
      </c>
    </row>
    <row r="260" spans="3:11" ht="12.75"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2.75">
      <c r="A261" s="1" t="s">
        <v>82</v>
      </c>
      <c r="B261" t="s">
        <v>28</v>
      </c>
      <c r="C261" s="15">
        <f t="shared" si="12"/>
        <v>8412</v>
      </c>
      <c r="D261" s="15">
        <v>4620</v>
      </c>
      <c r="E261" s="15">
        <v>2227</v>
      </c>
      <c r="F261" s="15">
        <f t="shared" si="13"/>
        <v>1565</v>
      </c>
      <c r="G261" s="15">
        <v>1393</v>
      </c>
      <c r="H261" s="15">
        <v>172</v>
      </c>
      <c r="I261" s="15">
        <v>2038</v>
      </c>
      <c r="J261" s="15">
        <f t="shared" si="14"/>
        <v>-645</v>
      </c>
      <c r="K261" s="15">
        <f t="shared" si="15"/>
        <v>-473</v>
      </c>
    </row>
    <row r="262" spans="2:11" ht="12.75">
      <c r="B262" t="s">
        <v>29</v>
      </c>
      <c r="C262" s="15">
        <f t="shared" si="12"/>
        <v>360</v>
      </c>
      <c r="D262" s="15">
        <v>127</v>
      </c>
      <c r="E262" s="15">
        <v>81</v>
      </c>
      <c r="F262" s="15">
        <f t="shared" si="13"/>
        <v>152</v>
      </c>
      <c r="G262" s="15">
        <v>127</v>
      </c>
      <c r="H262" s="15">
        <v>25</v>
      </c>
      <c r="I262" s="15">
        <v>149</v>
      </c>
      <c r="J262" s="15">
        <f t="shared" si="14"/>
        <v>-22</v>
      </c>
      <c r="K262" s="15">
        <f t="shared" si="15"/>
        <v>3</v>
      </c>
    </row>
    <row r="263" spans="2:11" ht="12.75">
      <c r="B263" t="s">
        <v>30</v>
      </c>
      <c r="C263" s="15">
        <f t="shared" si="12"/>
        <v>0</v>
      </c>
      <c r="D263" s="15">
        <v>0</v>
      </c>
      <c r="E263" s="15">
        <v>0</v>
      </c>
      <c r="F263" s="15">
        <f t="shared" si="13"/>
        <v>0</v>
      </c>
      <c r="G263" s="15">
        <v>0</v>
      </c>
      <c r="H263" s="15">
        <v>0</v>
      </c>
      <c r="I263" s="15">
        <v>13</v>
      </c>
      <c r="J263" s="15">
        <f t="shared" si="14"/>
        <v>-13</v>
      </c>
      <c r="K263" s="15">
        <f t="shared" si="15"/>
        <v>-13</v>
      </c>
    </row>
    <row r="264" spans="2:11" ht="12.75">
      <c r="B264" t="s">
        <v>31</v>
      </c>
      <c r="C264" s="15">
        <f t="shared" si="12"/>
        <v>3974</v>
      </c>
      <c r="D264" s="15">
        <v>2487</v>
      </c>
      <c r="E264" s="15">
        <v>826</v>
      </c>
      <c r="F264" s="15">
        <f t="shared" si="13"/>
        <v>661</v>
      </c>
      <c r="G264" s="15">
        <v>532</v>
      </c>
      <c r="H264" s="15">
        <v>129</v>
      </c>
      <c r="I264" s="15">
        <v>992</v>
      </c>
      <c r="J264" s="15">
        <f t="shared" si="14"/>
        <v>-460</v>
      </c>
      <c r="K264" s="15">
        <f t="shared" si="15"/>
        <v>-331</v>
      </c>
    </row>
    <row r="265" spans="3:11" ht="12.75"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2.75">
      <c r="A266" s="1" t="s">
        <v>83</v>
      </c>
      <c r="B266" t="s">
        <v>28</v>
      </c>
      <c r="C266" s="15">
        <f t="shared" si="12"/>
        <v>64255</v>
      </c>
      <c r="D266" s="15">
        <v>24621</v>
      </c>
      <c r="E266" s="15">
        <v>16091</v>
      </c>
      <c r="F266" s="15">
        <f t="shared" si="13"/>
        <v>23543</v>
      </c>
      <c r="G266" s="15">
        <v>21744</v>
      </c>
      <c r="H266" s="15">
        <v>1799</v>
      </c>
      <c r="I266" s="15">
        <v>23527</v>
      </c>
      <c r="J266" s="15">
        <f t="shared" si="14"/>
        <v>-1783</v>
      </c>
      <c r="K266" s="15">
        <f t="shared" si="15"/>
        <v>16</v>
      </c>
    </row>
    <row r="267" spans="2:11" ht="12.75">
      <c r="B267" t="s">
        <v>29</v>
      </c>
      <c r="C267" s="15">
        <f t="shared" si="12"/>
        <v>2625</v>
      </c>
      <c r="D267" s="15">
        <v>474</v>
      </c>
      <c r="E267" s="15">
        <v>330</v>
      </c>
      <c r="F267" s="15">
        <f t="shared" si="13"/>
        <v>1821</v>
      </c>
      <c r="G267" s="15">
        <v>1752</v>
      </c>
      <c r="H267" s="15">
        <v>69</v>
      </c>
      <c r="I267" s="15">
        <v>782</v>
      </c>
      <c r="J267" s="15">
        <f t="shared" si="14"/>
        <v>970</v>
      </c>
      <c r="K267" s="15">
        <f t="shared" si="15"/>
        <v>1039</v>
      </c>
    </row>
    <row r="268" spans="2:11" ht="12.75">
      <c r="B268" t="s">
        <v>30</v>
      </c>
      <c r="C268" s="15">
        <f t="shared" si="12"/>
        <v>98</v>
      </c>
      <c r="D268" s="15">
        <v>1</v>
      </c>
      <c r="E268" s="15">
        <v>33</v>
      </c>
      <c r="F268" s="15">
        <f t="shared" si="13"/>
        <v>64</v>
      </c>
      <c r="G268" s="15">
        <v>56</v>
      </c>
      <c r="H268" s="15">
        <v>8</v>
      </c>
      <c r="I268" s="15">
        <v>279</v>
      </c>
      <c r="J268" s="15">
        <f t="shared" si="14"/>
        <v>-223</v>
      </c>
      <c r="K268" s="15">
        <f t="shared" si="15"/>
        <v>-215</v>
      </c>
    </row>
    <row r="269" spans="2:11" ht="12.75">
      <c r="B269" t="s">
        <v>31</v>
      </c>
      <c r="C269" s="15">
        <f t="shared" si="12"/>
        <v>24256</v>
      </c>
      <c r="D269" s="15">
        <v>10128</v>
      </c>
      <c r="E269" s="15">
        <v>3610</v>
      </c>
      <c r="F269" s="15">
        <f t="shared" si="13"/>
        <v>10518</v>
      </c>
      <c r="G269" s="15">
        <v>9260</v>
      </c>
      <c r="H269" s="15">
        <v>1258</v>
      </c>
      <c r="I269" s="15">
        <v>4549</v>
      </c>
      <c r="J269" s="15">
        <f t="shared" si="14"/>
        <v>4711</v>
      </c>
      <c r="K269" s="15">
        <f t="shared" si="15"/>
        <v>5969</v>
      </c>
    </row>
    <row r="270" spans="3:11" ht="12.75"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2.75">
      <c r="A271" s="1" t="s">
        <v>84</v>
      </c>
      <c r="B271" t="s">
        <v>28</v>
      </c>
      <c r="C271" s="15">
        <f t="shared" si="12"/>
        <v>9721</v>
      </c>
      <c r="D271" s="15">
        <v>5838</v>
      </c>
      <c r="E271" s="15">
        <v>2241</v>
      </c>
      <c r="F271" s="15">
        <f t="shared" si="13"/>
        <v>1642</v>
      </c>
      <c r="G271" s="15">
        <v>1619</v>
      </c>
      <c r="H271" s="15">
        <v>23</v>
      </c>
      <c r="I271" s="15">
        <v>1899</v>
      </c>
      <c r="J271" s="15">
        <f t="shared" si="14"/>
        <v>-280</v>
      </c>
      <c r="K271" s="15">
        <f t="shared" si="15"/>
        <v>-257</v>
      </c>
    </row>
    <row r="272" spans="2:11" ht="12.75">
      <c r="B272" t="s">
        <v>29</v>
      </c>
      <c r="C272" s="15">
        <f t="shared" si="12"/>
        <v>399</v>
      </c>
      <c r="D272" s="15">
        <v>176</v>
      </c>
      <c r="E272" s="15">
        <v>128</v>
      </c>
      <c r="F272" s="15">
        <f t="shared" si="13"/>
        <v>95</v>
      </c>
      <c r="G272" s="15">
        <v>93</v>
      </c>
      <c r="H272" s="15">
        <v>2</v>
      </c>
      <c r="I272" s="15">
        <v>238</v>
      </c>
      <c r="J272" s="15">
        <f t="shared" si="14"/>
        <v>-145</v>
      </c>
      <c r="K272" s="15">
        <f t="shared" si="15"/>
        <v>-143</v>
      </c>
    </row>
    <row r="273" spans="2:11" ht="12.75">
      <c r="B273" t="s">
        <v>30</v>
      </c>
      <c r="C273" s="15">
        <f t="shared" si="12"/>
        <v>8</v>
      </c>
      <c r="D273" s="15">
        <v>5</v>
      </c>
      <c r="E273" s="15">
        <v>0</v>
      </c>
      <c r="F273" s="15">
        <f t="shared" si="13"/>
        <v>3</v>
      </c>
      <c r="G273" s="15">
        <v>3</v>
      </c>
      <c r="H273" s="15">
        <v>0</v>
      </c>
      <c r="I273" s="15">
        <v>26</v>
      </c>
      <c r="J273" s="15">
        <f t="shared" si="14"/>
        <v>-23</v>
      </c>
      <c r="K273" s="15">
        <f t="shared" si="15"/>
        <v>-23</v>
      </c>
    </row>
    <row r="274" spans="2:11" ht="12.75">
      <c r="B274" t="s">
        <v>31</v>
      </c>
      <c r="C274" s="15">
        <f t="shared" si="12"/>
        <v>5840</v>
      </c>
      <c r="D274" s="15">
        <v>3771</v>
      </c>
      <c r="E274" s="15">
        <v>700</v>
      </c>
      <c r="F274" s="15">
        <f t="shared" si="13"/>
        <v>1369</v>
      </c>
      <c r="G274" s="15">
        <v>1347</v>
      </c>
      <c r="H274" s="15">
        <v>22</v>
      </c>
      <c r="I274" s="15">
        <v>1559</v>
      </c>
      <c r="J274" s="15">
        <f t="shared" si="14"/>
        <v>-212</v>
      </c>
      <c r="K274" s="15">
        <f t="shared" si="15"/>
        <v>-190</v>
      </c>
    </row>
    <row r="275" spans="3:11" ht="12.75"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2.75">
      <c r="A276" s="1" t="s">
        <v>85</v>
      </c>
      <c r="B276" t="s">
        <v>28</v>
      </c>
      <c r="C276" s="15">
        <f t="shared" si="12"/>
        <v>5335</v>
      </c>
      <c r="D276" s="15">
        <v>3505</v>
      </c>
      <c r="E276" s="15">
        <v>978</v>
      </c>
      <c r="F276" s="15">
        <f t="shared" si="13"/>
        <v>852</v>
      </c>
      <c r="G276" s="15">
        <v>848</v>
      </c>
      <c r="H276" s="15">
        <v>4</v>
      </c>
      <c r="I276" s="15">
        <v>1212</v>
      </c>
      <c r="J276" s="15">
        <f t="shared" si="14"/>
        <v>-364</v>
      </c>
      <c r="K276" s="15">
        <f t="shared" si="15"/>
        <v>-360</v>
      </c>
    </row>
    <row r="277" spans="2:11" ht="12.75">
      <c r="B277" t="s">
        <v>29</v>
      </c>
      <c r="C277" s="15">
        <f t="shared" si="12"/>
        <v>214</v>
      </c>
      <c r="D277" s="15">
        <v>108</v>
      </c>
      <c r="E277" s="15">
        <v>48</v>
      </c>
      <c r="F277" s="15">
        <f t="shared" si="13"/>
        <v>58</v>
      </c>
      <c r="G277" s="15">
        <v>58</v>
      </c>
      <c r="H277" s="15">
        <v>0</v>
      </c>
      <c r="I277" s="15">
        <v>109</v>
      </c>
      <c r="J277" s="15">
        <f t="shared" si="14"/>
        <v>-51</v>
      </c>
      <c r="K277" s="15">
        <f t="shared" si="15"/>
        <v>-51</v>
      </c>
    </row>
    <row r="278" spans="2:11" ht="12.75">
      <c r="B278" t="s">
        <v>30</v>
      </c>
      <c r="C278" s="15">
        <f t="shared" si="12"/>
        <v>6</v>
      </c>
      <c r="D278" s="15">
        <v>3</v>
      </c>
      <c r="E278" s="15">
        <v>0</v>
      </c>
      <c r="F278" s="15">
        <f t="shared" si="13"/>
        <v>3</v>
      </c>
      <c r="G278" s="15">
        <v>3</v>
      </c>
      <c r="H278" s="15">
        <v>0</v>
      </c>
      <c r="I278" s="15">
        <v>17</v>
      </c>
      <c r="J278" s="15">
        <f t="shared" si="14"/>
        <v>-14</v>
      </c>
      <c r="K278" s="15">
        <f t="shared" si="15"/>
        <v>-14</v>
      </c>
    </row>
    <row r="279" spans="2:11" ht="12.75">
      <c r="B279" t="s">
        <v>31</v>
      </c>
      <c r="C279" s="15">
        <f t="shared" si="12"/>
        <v>3250</v>
      </c>
      <c r="D279" s="15">
        <v>2461</v>
      </c>
      <c r="E279" s="15">
        <v>449</v>
      </c>
      <c r="F279" s="15">
        <f t="shared" si="13"/>
        <v>340</v>
      </c>
      <c r="G279" s="15">
        <v>336</v>
      </c>
      <c r="H279" s="15">
        <v>4</v>
      </c>
      <c r="I279" s="15">
        <v>490</v>
      </c>
      <c r="J279" s="15">
        <f t="shared" si="14"/>
        <v>-154</v>
      </c>
      <c r="K279" s="15">
        <f t="shared" si="15"/>
        <v>-150</v>
      </c>
    </row>
    <row r="280" spans="3:11" ht="12.75"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2.75">
      <c r="A281" s="1" t="s">
        <v>86</v>
      </c>
      <c r="B281" t="s">
        <v>28</v>
      </c>
      <c r="C281" s="15">
        <f t="shared" si="12"/>
        <v>8240</v>
      </c>
      <c r="D281" s="15">
        <v>5458</v>
      </c>
      <c r="E281" s="15">
        <v>1566</v>
      </c>
      <c r="F281" s="15">
        <f t="shared" si="13"/>
        <v>1216</v>
      </c>
      <c r="G281" s="15">
        <v>1208</v>
      </c>
      <c r="H281" s="15">
        <v>8</v>
      </c>
      <c r="I281" s="15">
        <v>1731</v>
      </c>
      <c r="J281" s="15">
        <f t="shared" si="14"/>
        <v>-523</v>
      </c>
      <c r="K281" s="15">
        <f t="shared" si="15"/>
        <v>-515</v>
      </c>
    </row>
    <row r="282" spans="2:11" ht="12.75">
      <c r="B282" t="s">
        <v>29</v>
      </c>
      <c r="C282" s="15">
        <f t="shared" si="12"/>
        <v>325</v>
      </c>
      <c r="D282" s="15">
        <v>132</v>
      </c>
      <c r="E282" s="15">
        <v>96</v>
      </c>
      <c r="F282" s="15">
        <f t="shared" si="13"/>
        <v>97</v>
      </c>
      <c r="G282" s="15">
        <v>96</v>
      </c>
      <c r="H282" s="15">
        <v>1</v>
      </c>
      <c r="I282" s="15">
        <v>79</v>
      </c>
      <c r="J282" s="15">
        <f t="shared" si="14"/>
        <v>17</v>
      </c>
      <c r="K282" s="15">
        <f t="shared" si="15"/>
        <v>18</v>
      </c>
    </row>
    <row r="283" spans="2:11" ht="12.75">
      <c r="B283" t="s">
        <v>30</v>
      </c>
      <c r="C283" s="15">
        <f t="shared" si="12"/>
        <v>10</v>
      </c>
      <c r="D283" s="15">
        <v>0</v>
      </c>
      <c r="E283" s="15">
        <v>10</v>
      </c>
      <c r="F283" s="15">
        <f t="shared" si="13"/>
        <v>0</v>
      </c>
      <c r="G283" s="15">
        <v>0</v>
      </c>
      <c r="H283" s="15">
        <v>0</v>
      </c>
      <c r="I283" s="15">
        <v>28</v>
      </c>
      <c r="J283" s="15">
        <f t="shared" si="14"/>
        <v>-28</v>
      </c>
      <c r="K283" s="15">
        <f t="shared" si="15"/>
        <v>-28</v>
      </c>
    </row>
    <row r="284" spans="2:11" ht="12.75">
      <c r="B284" t="s">
        <v>31</v>
      </c>
      <c r="C284" s="15">
        <f t="shared" si="12"/>
        <v>4884</v>
      </c>
      <c r="D284" s="15">
        <v>3695</v>
      </c>
      <c r="E284" s="15">
        <v>697</v>
      </c>
      <c r="F284" s="15">
        <f t="shared" si="13"/>
        <v>492</v>
      </c>
      <c r="G284" s="15">
        <v>476</v>
      </c>
      <c r="H284" s="15">
        <v>16</v>
      </c>
      <c r="I284" s="15">
        <v>558</v>
      </c>
      <c r="J284" s="15">
        <f t="shared" si="14"/>
        <v>-82</v>
      </c>
      <c r="K284" s="15">
        <f t="shared" si="15"/>
        <v>-66</v>
      </c>
    </row>
    <row r="285" spans="3:11" ht="12.75"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2.75">
      <c r="A286" s="1" t="s">
        <v>87</v>
      </c>
      <c r="B286" t="s">
        <v>28</v>
      </c>
      <c r="C286" s="15">
        <f t="shared" si="12"/>
        <v>17345</v>
      </c>
      <c r="D286" s="15">
        <v>10565</v>
      </c>
      <c r="E286" s="15">
        <v>4429</v>
      </c>
      <c r="F286" s="15">
        <f t="shared" si="13"/>
        <v>2351</v>
      </c>
      <c r="G286" s="15">
        <v>2256</v>
      </c>
      <c r="H286" s="15">
        <v>95</v>
      </c>
      <c r="I286" s="15">
        <v>3199</v>
      </c>
      <c r="J286" s="15">
        <f t="shared" si="14"/>
        <v>-943</v>
      </c>
      <c r="K286" s="15">
        <f t="shared" si="15"/>
        <v>-848</v>
      </c>
    </row>
    <row r="287" spans="2:11" ht="12.75">
      <c r="B287" t="s">
        <v>29</v>
      </c>
      <c r="C287" s="15">
        <f t="shared" si="12"/>
        <v>1066</v>
      </c>
      <c r="D287" s="15">
        <v>479</v>
      </c>
      <c r="E287" s="15">
        <v>419</v>
      </c>
      <c r="F287" s="15">
        <f t="shared" si="13"/>
        <v>168</v>
      </c>
      <c r="G287" s="15">
        <v>163</v>
      </c>
      <c r="H287" s="15">
        <v>5</v>
      </c>
      <c r="I287" s="15">
        <v>227</v>
      </c>
      <c r="J287" s="15">
        <f t="shared" si="14"/>
        <v>-64</v>
      </c>
      <c r="K287" s="15">
        <f t="shared" si="15"/>
        <v>-59</v>
      </c>
    </row>
    <row r="288" spans="2:11" ht="12.75">
      <c r="B288" t="s">
        <v>30</v>
      </c>
      <c r="C288" s="15">
        <f t="shared" si="12"/>
        <v>24</v>
      </c>
      <c r="D288" s="15">
        <v>0</v>
      </c>
      <c r="E288" s="15">
        <v>0</v>
      </c>
      <c r="F288" s="15">
        <f t="shared" si="13"/>
        <v>24</v>
      </c>
      <c r="G288" s="15">
        <v>24</v>
      </c>
      <c r="H288" s="15">
        <v>0</v>
      </c>
      <c r="I288" s="15">
        <v>64</v>
      </c>
      <c r="J288" s="15">
        <f t="shared" si="14"/>
        <v>-40</v>
      </c>
      <c r="K288" s="15">
        <f t="shared" si="15"/>
        <v>-40</v>
      </c>
    </row>
    <row r="289" spans="2:11" ht="12.75">
      <c r="B289" t="s">
        <v>31</v>
      </c>
      <c r="C289" s="15">
        <f t="shared" si="12"/>
        <v>11480</v>
      </c>
      <c r="D289" s="15">
        <v>7897</v>
      </c>
      <c r="E289" s="15">
        <v>2057</v>
      </c>
      <c r="F289" s="15">
        <f t="shared" si="13"/>
        <v>1526</v>
      </c>
      <c r="G289" s="15">
        <v>1465</v>
      </c>
      <c r="H289" s="15">
        <v>61</v>
      </c>
      <c r="I289" s="15">
        <v>1671</v>
      </c>
      <c r="J289" s="15">
        <f t="shared" si="14"/>
        <v>-206</v>
      </c>
      <c r="K289" s="15">
        <f t="shared" si="15"/>
        <v>-145</v>
      </c>
    </row>
    <row r="290" spans="3:11" ht="12.75"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2.75">
      <c r="A291" s="1" t="s">
        <v>88</v>
      </c>
      <c r="B291" t="s">
        <v>28</v>
      </c>
      <c r="C291" s="15">
        <f t="shared" si="12"/>
        <v>103761</v>
      </c>
      <c r="D291" s="15">
        <v>50310</v>
      </c>
      <c r="E291" s="15">
        <v>32114</v>
      </c>
      <c r="F291" s="15">
        <f t="shared" si="13"/>
        <v>21337</v>
      </c>
      <c r="G291" s="15">
        <v>20328</v>
      </c>
      <c r="H291" s="15">
        <v>1009</v>
      </c>
      <c r="I291" s="15">
        <v>17885</v>
      </c>
      <c r="J291" s="15">
        <f t="shared" si="14"/>
        <v>2443</v>
      </c>
      <c r="K291" s="15">
        <f t="shared" si="15"/>
        <v>3452</v>
      </c>
    </row>
    <row r="292" spans="2:11" ht="12.75">
      <c r="B292" t="s">
        <v>29</v>
      </c>
      <c r="C292" s="15">
        <f t="shared" si="12"/>
        <v>3809</v>
      </c>
      <c r="D292" s="15">
        <v>1301</v>
      </c>
      <c r="E292" s="15">
        <v>1307</v>
      </c>
      <c r="F292" s="15">
        <f t="shared" si="13"/>
        <v>1201</v>
      </c>
      <c r="G292" s="15">
        <v>1121</v>
      </c>
      <c r="H292" s="15">
        <v>80</v>
      </c>
      <c r="I292" s="15">
        <v>1025</v>
      </c>
      <c r="J292" s="15">
        <f t="shared" si="14"/>
        <v>96</v>
      </c>
      <c r="K292" s="15">
        <f t="shared" si="15"/>
        <v>176</v>
      </c>
    </row>
    <row r="293" spans="2:11" ht="12.75">
      <c r="B293" t="s">
        <v>30</v>
      </c>
      <c r="C293" s="15">
        <f t="shared" si="12"/>
        <v>44</v>
      </c>
      <c r="D293" s="15">
        <v>0</v>
      </c>
      <c r="E293" s="15">
        <v>22</v>
      </c>
      <c r="F293" s="15">
        <f t="shared" si="13"/>
        <v>22</v>
      </c>
      <c r="G293" s="15">
        <v>13</v>
      </c>
      <c r="H293" s="15">
        <v>9</v>
      </c>
      <c r="I293" s="15">
        <v>226</v>
      </c>
      <c r="J293" s="15">
        <f t="shared" si="14"/>
        <v>-213</v>
      </c>
      <c r="K293" s="15">
        <f t="shared" si="15"/>
        <v>-204</v>
      </c>
    </row>
    <row r="294" spans="2:11" ht="12.75">
      <c r="B294" t="s">
        <v>31</v>
      </c>
      <c r="C294" s="15">
        <f t="shared" si="12"/>
        <v>41055</v>
      </c>
      <c r="D294" s="15">
        <v>27022</v>
      </c>
      <c r="E294" s="15">
        <v>8173</v>
      </c>
      <c r="F294" s="15">
        <f t="shared" si="13"/>
        <v>5860</v>
      </c>
      <c r="G294" s="15">
        <v>5263</v>
      </c>
      <c r="H294" s="15">
        <v>597</v>
      </c>
      <c r="I294" s="15">
        <v>6346</v>
      </c>
      <c r="J294" s="15">
        <f t="shared" si="14"/>
        <v>-1083</v>
      </c>
      <c r="K294" s="15">
        <f t="shared" si="15"/>
        <v>-486</v>
      </c>
    </row>
    <row r="295" spans="3:11" ht="12.75"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2.75">
      <c r="A296" s="1" t="s">
        <v>89</v>
      </c>
      <c r="B296" t="s">
        <v>28</v>
      </c>
      <c r="C296" s="15">
        <f t="shared" si="12"/>
        <v>5828</v>
      </c>
      <c r="D296" s="15">
        <v>3603</v>
      </c>
      <c r="E296" s="15">
        <v>1068</v>
      </c>
      <c r="F296" s="15">
        <f t="shared" si="13"/>
        <v>1157</v>
      </c>
      <c r="G296" s="15">
        <v>1080</v>
      </c>
      <c r="H296" s="15">
        <v>77</v>
      </c>
      <c r="I296" s="15">
        <v>1135</v>
      </c>
      <c r="J296" s="15">
        <f t="shared" si="14"/>
        <v>-55</v>
      </c>
      <c r="K296" s="15">
        <f t="shared" si="15"/>
        <v>22</v>
      </c>
    </row>
    <row r="297" spans="2:11" ht="12.75">
      <c r="B297" t="s">
        <v>29</v>
      </c>
      <c r="C297" s="15">
        <f t="shared" si="12"/>
        <v>261</v>
      </c>
      <c r="D297" s="15">
        <v>145</v>
      </c>
      <c r="E297" s="15">
        <v>48</v>
      </c>
      <c r="F297" s="15">
        <f t="shared" si="13"/>
        <v>68</v>
      </c>
      <c r="G297" s="15">
        <v>64</v>
      </c>
      <c r="H297" s="15">
        <v>4</v>
      </c>
      <c r="I297" s="15">
        <v>46</v>
      </c>
      <c r="J297" s="15">
        <f t="shared" si="14"/>
        <v>18</v>
      </c>
      <c r="K297" s="15">
        <f t="shared" si="15"/>
        <v>22</v>
      </c>
    </row>
    <row r="298" spans="2:11" ht="12.75">
      <c r="B298" t="s">
        <v>30</v>
      </c>
      <c r="C298" s="15">
        <f t="shared" si="12"/>
        <v>0</v>
      </c>
      <c r="D298" s="15">
        <v>0</v>
      </c>
      <c r="E298" s="15">
        <v>0</v>
      </c>
      <c r="F298" s="15">
        <f t="shared" si="13"/>
        <v>0</v>
      </c>
      <c r="G298" s="15">
        <v>0</v>
      </c>
      <c r="H298" s="15">
        <v>0</v>
      </c>
      <c r="I298" s="15">
        <v>26</v>
      </c>
      <c r="J298" s="15">
        <f t="shared" si="14"/>
        <v>-26</v>
      </c>
      <c r="K298" s="15">
        <f t="shared" si="15"/>
        <v>-26</v>
      </c>
    </row>
    <row r="299" spans="2:11" ht="12.75">
      <c r="B299" t="s">
        <v>31</v>
      </c>
      <c r="C299" s="15">
        <f t="shared" si="12"/>
        <v>3127</v>
      </c>
      <c r="D299" s="15">
        <v>2244</v>
      </c>
      <c r="E299" s="15">
        <v>386</v>
      </c>
      <c r="F299" s="15">
        <f t="shared" si="13"/>
        <v>497</v>
      </c>
      <c r="G299" s="15">
        <v>446</v>
      </c>
      <c r="H299" s="15">
        <v>51</v>
      </c>
      <c r="I299" s="15">
        <v>529</v>
      </c>
      <c r="J299" s="15">
        <f t="shared" si="14"/>
        <v>-83</v>
      </c>
      <c r="K299" s="15">
        <f t="shared" si="15"/>
        <v>-32</v>
      </c>
    </row>
    <row r="300" spans="3:11" ht="12.75"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2.75">
      <c r="A301" s="1" t="s">
        <v>90</v>
      </c>
      <c r="B301" t="s">
        <v>28</v>
      </c>
      <c r="C301" s="15">
        <f t="shared" si="12"/>
        <v>4384</v>
      </c>
      <c r="D301" s="15">
        <v>2671</v>
      </c>
      <c r="E301" s="15">
        <v>924</v>
      </c>
      <c r="F301" s="15">
        <f t="shared" si="13"/>
        <v>789</v>
      </c>
      <c r="G301" s="15">
        <v>789</v>
      </c>
      <c r="H301" s="15">
        <v>0</v>
      </c>
      <c r="I301" s="15">
        <v>999</v>
      </c>
      <c r="J301" s="15">
        <f t="shared" si="14"/>
        <v>-210</v>
      </c>
      <c r="K301" s="15">
        <f t="shared" si="15"/>
        <v>-210</v>
      </c>
    </row>
    <row r="302" spans="2:11" ht="12.75">
      <c r="B302" t="s">
        <v>29</v>
      </c>
      <c r="C302" s="15">
        <f t="shared" si="12"/>
        <v>228</v>
      </c>
      <c r="D302" s="15">
        <v>87</v>
      </c>
      <c r="E302" s="15">
        <v>46</v>
      </c>
      <c r="F302" s="15">
        <f t="shared" si="13"/>
        <v>95</v>
      </c>
      <c r="G302" s="15">
        <v>95</v>
      </c>
      <c r="H302" s="15">
        <v>0</v>
      </c>
      <c r="I302" s="15">
        <v>99</v>
      </c>
      <c r="J302" s="15">
        <f t="shared" si="14"/>
        <v>-4</v>
      </c>
      <c r="K302" s="15">
        <f t="shared" si="15"/>
        <v>-4</v>
      </c>
    </row>
    <row r="303" spans="2:11" ht="12.75">
      <c r="B303" t="s">
        <v>30</v>
      </c>
      <c r="C303" s="15">
        <f t="shared" si="12"/>
        <v>0</v>
      </c>
      <c r="D303" s="15">
        <v>0</v>
      </c>
      <c r="E303" s="15">
        <v>0</v>
      </c>
      <c r="F303" s="15">
        <f t="shared" si="13"/>
        <v>0</v>
      </c>
      <c r="G303" s="15">
        <v>0</v>
      </c>
      <c r="H303" s="15">
        <v>0</v>
      </c>
      <c r="I303" s="15">
        <v>14</v>
      </c>
      <c r="J303" s="15">
        <f t="shared" si="14"/>
        <v>-14</v>
      </c>
      <c r="K303" s="15">
        <f t="shared" si="15"/>
        <v>-14</v>
      </c>
    </row>
    <row r="304" spans="2:11" ht="12.75">
      <c r="B304" t="s">
        <v>31</v>
      </c>
      <c r="C304" s="15">
        <f t="shared" si="12"/>
        <v>2734</v>
      </c>
      <c r="D304" s="15">
        <v>1939</v>
      </c>
      <c r="E304" s="15">
        <v>496</v>
      </c>
      <c r="F304" s="15">
        <f t="shared" si="13"/>
        <v>299</v>
      </c>
      <c r="G304" s="15">
        <v>299</v>
      </c>
      <c r="H304" s="15">
        <v>0</v>
      </c>
      <c r="I304" s="15">
        <v>513</v>
      </c>
      <c r="J304" s="15">
        <f t="shared" si="14"/>
        <v>-214</v>
      </c>
      <c r="K304" s="15">
        <f t="shared" si="15"/>
        <v>-214</v>
      </c>
    </row>
    <row r="305" spans="3:11" ht="12.75"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2.75">
      <c r="A306" s="1" t="s">
        <v>91</v>
      </c>
      <c r="B306" t="s">
        <v>28</v>
      </c>
      <c r="C306" s="15">
        <f t="shared" si="12"/>
        <v>5931</v>
      </c>
      <c r="D306" s="15">
        <v>3957</v>
      </c>
      <c r="E306" s="15">
        <v>1111</v>
      </c>
      <c r="F306" s="15">
        <f t="shared" si="13"/>
        <v>863</v>
      </c>
      <c r="G306" s="15">
        <v>834</v>
      </c>
      <c r="H306" s="15">
        <v>29</v>
      </c>
      <c r="I306" s="15">
        <v>1116</v>
      </c>
      <c r="J306" s="15">
        <f t="shared" si="14"/>
        <v>-282</v>
      </c>
      <c r="K306" s="15">
        <f t="shared" si="15"/>
        <v>-253</v>
      </c>
    </row>
    <row r="307" spans="2:11" ht="12.75">
      <c r="B307" t="s">
        <v>29</v>
      </c>
      <c r="C307" s="15">
        <f t="shared" si="12"/>
        <v>145</v>
      </c>
      <c r="D307" s="15">
        <v>78</v>
      </c>
      <c r="E307" s="15">
        <v>31</v>
      </c>
      <c r="F307" s="15">
        <f t="shared" si="13"/>
        <v>36</v>
      </c>
      <c r="G307" s="15">
        <v>36</v>
      </c>
      <c r="H307" s="15">
        <v>0</v>
      </c>
      <c r="I307" s="15">
        <v>48</v>
      </c>
      <c r="J307" s="15">
        <f t="shared" si="14"/>
        <v>-12</v>
      </c>
      <c r="K307" s="15">
        <f t="shared" si="15"/>
        <v>-12</v>
      </c>
    </row>
    <row r="308" spans="2:11" ht="12.75">
      <c r="B308" t="s">
        <v>30</v>
      </c>
      <c r="C308" s="15">
        <f t="shared" si="12"/>
        <v>0</v>
      </c>
      <c r="D308" s="15">
        <v>0</v>
      </c>
      <c r="E308" s="15">
        <v>0</v>
      </c>
      <c r="F308" s="15">
        <f t="shared" si="13"/>
        <v>0</v>
      </c>
      <c r="G308" s="15">
        <v>0</v>
      </c>
      <c r="H308" s="15">
        <v>0</v>
      </c>
      <c r="I308" s="15">
        <v>19</v>
      </c>
      <c r="J308" s="15">
        <f t="shared" si="14"/>
        <v>-19</v>
      </c>
      <c r="K308" s="15">
        <f t="shared" si="15"/>
        <v>-19</v>
      </c>
    </row>
    <row r="309" spans="2:11" ht="12.75">
      <c r="B309" t="s">
        <v>31</v>
      </c>
      <c r="C309" s="15">
        <f t="shared" si="12"/>
        <v>2821</v>
      </c>
      <c r="D309" s="15">
        <v>2117</v>
      </c>
      <c r="E309" s="15">
        <v>477</v>
      </c>
      <c r="F309" s="15">
        <f t="shared" si="13"/>
        <v>227</v>
      </c>
      <c r="G309" s="15">
        <v>227</v>
      </c>
      <c r="H309" s="15">
        <v>0</v>
      </c>
      <c r="I309" s="15">
        <v>656</v>
      </c>
      <c r="J309" s="15">
        <f t="shared" si="14"/>
        <v>-429</v>
      </c>
      <c r="K309" s="15">
        <f t="shared" si="15"/>
        <v>-429</v>
      </c>
    </row>
    <row r="310" spans="3:11" ht="12.75"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2.75">
      <c r="A311" s="1" t="s">
        <v>92</v>
      </c>
      <c r="B311" t="s">
        <v>28</v>
      </c>
      <c r="C311" s="15">
        <f t="shared" si="12"/>
        <v>7054</v>
      </c>
      <c r="D311" s="15">
        <v>4198</v>
      </c>
      <c r="E311" s="15">
        <v>1235</v>
      </c>
      <c r="F311" s="15">
        <f t="shared" si="13"/>
        <v>1621</v>
      </c>
      <c r="G311" s="15">
        <v>1601</v>
      </c>
      <c r="H311" s="15">
        <v>20</v>
      </c>
      <c r="I311" s="15">
        <v>1396</v>
      </c>
      <c r="J311" s="15">
        <f t="shared" si="14"/>
        <v>205</v>
      </c>
      <c r="K311" s="15">
        <f t="shared" si="15"/>
        <v>225</v>
      </c>
    </row>
    <row r="312" spans="2:11" ht="12.75">
      <c r="B312" t="s">
        <v>29</v>
      </c>
      <c r="C312" s="15">
        <f t="shared" si="12"/>
        <v>311</v>
      </c>
      <c r="D312" s="15">
        <v>159</v>
      </c>
      <c r="E312" s="15">
        <v>53</v>
      </c>
      <c r="F312" s="15">
        <f t="shared" si="13"/>
        <v>99</v>
      </c>
      <c r="G312" s="15">
        <v>99</v>
      </c>
      <c r="H312" s="15">
        <v>0</v>
      </c>
      <c r="I312" s="15">
        <v>117</v>
      </c>
      <c r="J312" s="15">
        <f t="shared" si="14"/>
        <v>-18</v>
      </c>
      <c r="K312" s="15">
        <f t="shared" si="15"/>
        <v>-18</v>
      </c>
    </row>
    <row r="313" spans="2:11" ht="12.75">
      <c r="B313" t="s">
        <v>30</v>
      </c>
      <c r="C313" s="15">
        <f t="shared" si="12"/>
        <v>29</v>
      </c>
      <c r="D313" s="15">
        <v>20</v>
      </c>
      <c r="E313" s="15">
        <v>0</v>
      </c>
      <c r="F313" s="15">
        <f t="shared" si="13"/>
        <v>9</v>
      </c>
      <c r="G313" s="15">
        <v>9</v>
      </c>
      <c r="H313" s="15">
        <v>0</v>
      </c>
      <c r="I313" s="15">
        <v>42</v>
      </c>
      <c r="J313" s="15">
        <f t="shared" si="14"/>
        <v>-33</v>
      </c>
      <c r="K313" s="15">
        <f t="shared" si="15"/>
        <v>-33</v>
      </c>
    </row>
    <row r="314" spans="2:11" ht="12.75">
      <c r="B314" t="s">
        <v>31</v>
      </c>
      <c r="C314" s="15">
        <f t="shared" si="12"/>
        <v>3254</v>
      </c>
      <c r="D314" s="15">
        <v>2130</v>
      </c>
      <c r="E314" s="15">
        <v>536</v>
      </c>
      <c r="F314" s="15">
        <f t="shared" si="13"/>
        <v>588</v>
      </c>
      <c r="G314" s="15">
        <v>580</v>
      </c>
      <c r="H314" s="15">
        <v>8</v>
      </c>
      <c r="I314" s="15">
        <v>560</v>
      </c>
      <c r="J314" s="15">
        <f t="shared" si="14"/>
        <v>20</v>
      </c>
      <c r="K314" s="15">
        <f t="shared" si="15"/>
        <v>28</v>
      </c>
    </row>
    <row r="315" spans="3:11" ht="12.75"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2.75">
      <c r="A316" s="1" t="s">
        <v>93</v>
      </c>
      <c r="B316" t="s">
        <v>28</v>
      </c>
      <c r="C316" s="15">
        <f t="shared" si="12"/>
        <v>10762</v>
      </c>
      <c r="D316" s="15">
        <v>6037</v>
      </c>
      <c r="E316" s="15">
        <v>2413</v>
      </c>
      <c r="F316" s="15">
        <f t="shared" si="13"/>
        <v>2312</v>
      </c>
      <c r="G316" s="15">
        <v>2234</v>
      </c>
      <c r="H316" s="15">
        <v>78</v>
      </c>
      <c r="I316" s="15">
        <v>2339</v>
      </c>
      <c r="J316" s="15">
        <f t="shared" si="14"/>
        <v>-105</v>
      </c>
      <c r="K316" s="15">
        <f t="shared" si="15"/>
        <v>-27</v>
      </c>
    </row>
    <row r="317" spans="2:11" ht="12.75">
      <c r="B317" t="s">
        <v>29</v>
      </c>
      <c r="C317" s="15">
        <f t="shared" si="12"/>
        <v>503</v>
      </c>
      <c r="D317" s="15">
        <v>151</v>
      </c>
      <c r="E317" s="15">
        <v>135</v>
      </c>
      <c r="F317" s="15">
        <f t="shared" si="13"/>
        <v>217</v>
      </c>
      <c r="G317" s="15">
        <v>188</v>
      </c>
      <c r="H317" s="15">
        <v>29</v>
      </c>
      <c r="I317" s="15">
        <v>144</v>
      </c>
      <c r="J317" s="15">
        <f t="shared" si="14"/>
        <v>44</v>
      </c>
      <c r="K317" s="15">
        <f t="shared" si="15"/>
        <v>73</v>
      </c>
    </row>
    <row r="318" spans="2:11" ht="12.75">
      <c r="B318" t="s">
        <v>30</v>
      </c>
      <c r="C318" s="15">
        <f t="shared" si="12"/>
        <v>0</v>
      </c>
      <c r="D318" s="15">
        <v>0</v>
      </c>
      <c r="E318" s="15">
        <v>0</v>
      </c>
      <c r="F318" s="15">
        <f t="shared" si="13"/>
        <v>0</v>
      </c>
      <c r="G318" s="15">
        <v>0</v>
      </c>
      <c r="H318" s="15">
        <v>0</v>
      </c>
      <c r="I318" s="15">
        <v>30</v>
      </c>
      <c r="J318" s="15">
        <f t="shared" si="14"/>
        <v>-30</v>
      </c>
      <c r="K318" s="15">
        <f t="shared" si="15"/>
        <v>-30</v>
      </c>
    </row>
    <row r="319" spans="2:11" ht="12.75">
      <c r="B319" t="s">
        <v>31</v>
      </c>
      <c r="C319" s="15">
        <f t="shared" si="12"/>
        <v>6090</v>
      </c>
      <c r="D319" s="15">
        <v>4004</v>
      </c>
      <c r="E319" s="15">
        <v>1217</v>
      </c>
      <c r="F319" s="15">
        <f t="shared" si="13"/>
        <v>869</v>
      </c>
      <c r="G319" s="15">
        <v>815</v>
      </c>
      <c r="H319" s="15">
        <v>54</v>
      </c>
      <c r="I319" s="15">
        <v>975</v>
      </c>
      <c r="J319" s="15">
        <f t="shared" si="14"/>
        <v>-160</v>
      </c>
      <c r="K319" s="15">
        <f t="shared" si="15"/>
        <v>-106</v>
      </c>
    </row>
    <row r="320" spans="3:11" ht="12.75"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2.75">
      <c r="A321" s="1" t="s">
        <v>94</v>
      </c>
      <c r="B321" t="s">
        <v>28</v>
      </c>
      <c r="C321" s="15">
        <f t="shared" si="12"/>
        <v>16251</v>
      </c>
      <c r="D321" s="15">
        <v>8729</v>
      </c>
      <c r="E321" s="15">
        <v>3687</v>
      </c>
      <c r="F321" s="15">
        <f t="shared" si="13"/>
        <v>3835</v>
      </c>
      <c r="G321" s="15">
        <v>3765</v>
      </c>
      <c r="H321" s="15">
        <v>70</v>
      </c>
      <c r="I321" s="15">
        <v>3262</v>
      </c>
      <c r="J321" s="15">
        <f t="shared" si="14"/>
        <v>503</v>
      </c>
      <c r="K321" s="15">
        <f t="shared" si="15"/>
        <v>573</v>
      </c>
    </row>
    <row r="322" spans="2:11" ht="12.75">
      <c r="B322" t="s">
        <v>29</v>
      </c>
      <c r="C322" s="15">
        <f t="shared" si="12"/>
        <v>574</v>
      </c>
      <c r="D322" s="15">
        <v>261</v>
      </c>
      <c r="E322" s="15">
        <v>156</v>
      </c>
      <c r="F322" s="15">
        <f t="shared" si="13"/>
        <v>157</v>
      </c>
      <c r="G322" s="15">
        <v>157</v>
      </c>
      <c r="H322" s="15">
        <v>0</v>
      </c>
      <c r="I322" s="15">
        <v>126</v>
      </c>
      <c r="J322" s="15">
        <f t="shared" si="14"/>
        <v>31</v>
      </c>
      <c r="K322" s="15">
        <f t="shared" si="15"/>
        <v>31</v>
      </c>
    </row>
    <row r="323" spans="2:11" ht="12.75">
      <c r="B323" t="s">
        <v>30</v>
      </c>
      <c r="C323" s="15">
        <f t="shared" si="12"/>
        <v>16</v>
      </c>
      <c r="D323" s="15">
        <v>5</v>
      </c>
      <c r="E323" s="15">
        <v>8</v>
      </c>
      <c r="F323" s="15">
        <f t="shared" si="13"/>
        <v>3</v>
      </c>
      <c r="G323" s="15">
        <v>3</v>
      </c>
      <c r="H323" s="15">
        <v>0</v>
      </c>
      <c r="I323" s="15">
        <v>68</v>
      </c>
      <c r="J323" s="15">
        <f t="shared" si="14"/>
        <v>-65</v>
      </c>
      <c r="K323" s="15">
        <f t="shared" si="15"/>
        <v>-65</v>
      </c>
    </row>
    <row r="324" spans="2:11" ht="12.75">
      <c r="B324" t="s">
        <v>31</v>
      </c>
      <c r="C324" s="15">
        <f t="shared" si="12"/>
        <v>8119</v>
      </c>
      <c r="D324" s="15">
        <v>5256</v>
      </c>
      <c r="E324" s="15">
        <v>1298</v>
      </c>
      <c r="F324" s="15">
        <f t="shared" si="13"/>
        <v>1565</v>
      </c>
      <c r="G324" s="15">
        <v>1452</v>
      </c>
      <c r="H324" s="15">
        <v>113</v>
      </c>
      <c r="I324" s="15">
        <v>1182</v>
      </c>
      <c r="J324" s="15">
        <f t="shared" si="14"/>
        <v>270</v>
      </c>
      <c r="K324" s="15">
        <f t="shared" si="15"/>
        <v>383</v>
      </c>
    </row>
    <row r="325" spans="3:11" ht="12.75"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2.75">
      <c r="A326" s="1" t="s">
        <v>95</v>
      </c>
      <c r="B326" t="s">
        <v>28</v>
      </c>
      <c r="C326" s="15">
        <f t="shared" si="12"/>
        <v>19142</v>
      </c>
      <c r="D326" s="15">
        <v>10934</v>
      </c>
      <c r="E326" s="15">
        <v>4869</v>
      </c>
      <c r="F326" s="15">
        <f t="shared" si="13"/>
        <v>3339</v>
      </c>
      <c r="G326" s="15">
        <v>3019</v>
      </c>
      <c r="H326" s="15">
        <v>320</v>
      </c>
      <c r="I326" s="15">
        <v>3538</v>
      </c>
      <c r="J326" s="15">
        <f t="shared" si="14"/>
        <v>-519</v>
      </c>
      <c r="K326" s="15">
        <f t="shared" si="15"/>
        <v>-199</v>
      </c>
    </row>
    <row r="327" spans="2:11" ht="12.75">
      <c r="B327" t="s">
        <v>29</v>
      </c>
      <c r="C327" s="15">
        <f t="shared" si="12"/>
        <v>881</v>
      </c>
      <c r="D327" s="15">
        <v>294</v>
      </c>
      <c r="E327" s="15">
        <v>288</v>
      </c>
      <c r="F327" s="15">
        <f t="shared" si="13"/>
        <v>299</v>
      </c>
      <c r="G327" s="15">
        <v>265</v>
      </c>
      <c r="H327" s="15">
        <v>34</v>
      </c>
      <c r="I327" s="15">
        <v>351</v>
      </c>
      <c r="J327" s="15">
        <f t="shared" si="14"/>
        <v>-86</v>
      </c>
      <c r="K327" s="15">
        <f t="shared" si="15"/>
        <v>-52</v>
      </c>
    </row>
    <row r="328" spans="2:11" ht="12.75">
      <c r="B328" t="s">
        <v>30</v>
      </c>
      <c r="C328" s="15">
        <f t="shared" si="12"/>
        <v>6</v>
      </c>
      <c r="D328" s="15">
        <v>2</v>
      </c>
      <c r="E328" s="15">
        <v>0</v>
      </c>
      <c r="F328" s="15">
        <f t="shared" si="13"/>
        <v>4</v>
      </c>
      <c r="G328" s="15">
        <v>4</v>
      </c>
      <c r="H328" s="15">
        <v>0</v>
      </c>
      <c r="I328" s="15">
        <v>35</v>
      </c>
      <c r="J328" s="15">
        <f t="shared" si="14"/>
        <v>-31</v>
      </c>
      <c r="K328" s="15">
        <f t="shared" si="15"/>
        <v>-31</v>
      </c>
    </row>
    <row r="329" spans="2:11" ht="12.75">
      <c r="B329" t="s">
        <v>31</v>
      </c>
      <c r="C329" s="15">
        <f t="shared" si="12"/>
        <v>10593</v>
      </c>
      <c r="D329" s="15">
        <v>6952</v>
      </c>
      <c r="E329" s="15">
        <v>1908</v>
      </c>
      <c r="F329" s="15">
        <f t="shared" si="13"/>
        <v>1733</v>
      </c>
      <c r="G329" s="15">
        <v>1424</v>
      </c>
      <c r="H329" s="15">
        <v>309</v>
      </c>
      <c r="I329" s="15">
        <v>1835</v>
      </c>
      <c r="J329" s="15">
        <f t="shared" si="14"/>
        <v>-411</v>
      </c>
      <c r="K329" s="15">
        <f t="shared" si="15"/>
        <v>-102</v>
      </c>
    </row>
    <row r="330" spans="3:11" ht="12.75"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2.75">
      <c r="A331" s="1" t="s">
        <v>96</v>
      </c>
      <c r="B331" t="s">
        <v>28</v>
      </c>
      <c r="C331" s="15">
        <f t="shared" si="12"/>
        <v>7373</v>
      </c>
      <c r="D331" s="15">
        <v>4033</v>
      </c>
      <c r="E331" s="15">
        <v>1630</v>
      </c>
      <c r="F331" s="15">
        <f t="shared" si="13"/>
        <v>1710</v>
      </c>
      <c r="G331" s="15">
        <v>1701</v>
      </c>
      <c r="H331" s="15">
        <v>9</v>
      </c>
      <c r="I331" s="15">
        <v>1635</v>
      </c>
      <c r="J331" s="15">
        <f t="shared" si="14"/>
        <v>66</v>
      </c>
      <c r="K331" s="15">
        <f t="shared" si="15"/>
        <v>75</v>
      </c>
    </row>
    <row r="332" spans="2:11" ht="12.75">
      <c r="B332" t="s">
        <v>29</v>
      </c>
      <c r="C332" s="15">
        <f aca="true" t="shared" si="16" ref="C332:C411">SUM(D332:F332)</f>
        <v>376</v>
      </c>
      <c r="D332" s="15">
        <v>213</v>
      </c>
      <c r="E332" s="15">
        <v>52</v>
      </c>
      <c r="F332" s="15">
        <f aca="true" t="shared" si="17" ref="F332:F411">SUM(G332:H332)</f>
        <v>111</v>
      </c>
      <c r="G332" s="15">
        <v>109</v>
      </c>
      <c r="H332" s="15">
        <v>2</v>
      </c>
      <c r="I332" s="15">
        <v>101</v>
      </c>
      <c r="J332" s="15">
        <f aca="true" t="shared" si="18" ref="J332:J411">G332-I332</f>
        <v>8</v>
      </c>
      <c r="K332" s="15">
        <f aca="true" t="shared" si="19" ref="K332:K411">F332-I332</f>
        <v>10</v>
      </c>
    </row>
    <row r="333" spans="2:11" ht="12.75">
      <c r="B333" t="s">
        <v>30</v>
      </c>
      <c r="C333" s="15">
        <f t="shared" si="16"/>
        <v>31</v>
      </c>
      <c r="D333" s="15">
        <v>8</v>
      </c>
      <c r="E333" s="15">
        <v>0</v>
      </c>
      <c r="F333" s="15">
        <f t="shared" si="17"/>
        <v>23</v>
      </c>
      <c r="G333" s="15">
        <v>18</v>
      </c>
      <c r="H333" s="15">
        <v>5</v>
      </c>
      <c r="I333" s="15">
        <v>31</v>
      </c>
      <c r="J333" s="15">
        <f t="shared" si="18"/>
        <v>-13</v>
      </c>
      <c r="K333" s="15">
        <f t="shared" si="19"/>
        <v>-8</v>
      </c>
    </row>
    <row r="334" spans="2:11" ht="12.75">
      <c r="B334" t="s">
        <v>31</v>
      </c>
      <c r="C334" s="15">
        <f t="shared" si="16"/>
        <v>3313</v>
      </c>
      <c r="D334" s="15">
        <v>2373</v>
      </c>
      <c r="E334" s="15">
        <v>420</v>
      </c>
      <c r="F334" s="15">
        <f t="shared" si="17"/>
        <v>520</v>
      </c>
      <c r="G334" s="15">
        <v>501</v>
      </c>
      <c r="H334" s="15">
        <v>19</v>
      </c>
      <c r="I334" s="15">
        <v>597</v>
      </c>
      <c r="J334" s="15">
        <f t="shared" si="18"/>
        <v>-96</v>
      </c>
      <c r="K334" s="15">
        <f t="shared" si="19"/>
        <v>-77</v>
      </c>
    </row>
    <row r="335" spans="3:11" ht="12.75"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2.75">
      <c r="A336" s="1" t="s">
        <v>97</v>
      </c>
      <c r="B336" t="s">
        <v>28</v>
      </c>
      <c r="C336" s="15">
        <f t="shared" si="16"/>
        <v>5104</v>
      </c>
      <c r="D336" s="15">
        <v>3418</v>
      </c>
      <c r="E336" s="15">
        <v>883</v>
      </c>
      <c r="F336" s="15">
        <f t="shared" si="17"/>
        <v>803</v>
      </c>
      <c r="G336" s="15">
        <v>789</v>
      </c>
      <c r="H336" s="15">
        <v>14</v>
      </c>
      <c r="I336" s="15">
        <v>1188</v>
      </c>
      <c r="J336" s="15">
        <f t="shared" si="18"/>
        <v>-399</v>
      </c>
      <c r="K336" s="15">
        <f t="shared" si="19"/>
        <v>-385</v>
      </c>
    </row>
    <row r="337" spans="2:11" ht="12.75">
      <c r="B337" t="s">
        <v>29</v>
      </c>
      <c r="C337" s="15">
        <f t="shared" si="16"/>
        <v>163</v>
      </c>
      <c r="D337" s="15">
        <v>76</v>
      </c>
      <c r="E337" s="15">
        <v>40</v>
      </c>
      <c r="F337" s="15">
        <f t="shared" si="17"/>
        <v>47</v>
      </c>
      <c r="G337" s="15">
        <v>47</v>
      </c>
      <c r="H337" s="15">
        <v>0</v>
      </c>
      <c r="I337" s="15">
        <v>48</v>
      </c>
      <c r="J337" s="15">
        <f t="shared" si="18"/>
        <v>-1</v>
      </c>
      <c r="K337" s="15">
        <f t="shared" si="19"/>
        <v>-1</v>
      </c>
    </row>
    <row r="338" spans="2:11" ht="12.75">
      <c r="B338" t="s">
        <v>30</v>
      </c>
      <c r="C338" s="15">
        <f t="shared" si="16"/>
        <v>4</v>
      </c>
      <c r="D338" s="15">
        <v>4</v>
      </c>
      <c r="E338" s="15">
        <v>0</v>
      </c>
      <c r="F338" s="15">
        <f t="shared" si="17"/>
        <v>0</v>
      </c>
      <c r="G338" s="15">
        <v>0</v>
      </c>
      <c r="H338" s="15">
        <v>0</v>
      </c>
      <c r="I338" s="15">
        <v>26</v>
      </c>
      <c r="J338" s="15">
        <f t="shared" si="18"/>
        <v>-26</v>
      </c>
      <c r="K338" s="15">
        <f t="shared" si="19"/>
        <v>-26</v>
      </c>
    </row>
    <row r="339" spans="2:11" ht="12.75">
      <c r="B339" t="s">
        <v>31</v>
      </c>
      <c r="C339" s="15">
        <f t="shared" si="16"/>
        <v>3038</v>
      </c>
      <c r="D339" s="15">
        <v>2376</v>
      </c>
      <c r="E339" s="15">
        <v>317</v>
      </c>
      <c r="F339" s="15">
        <f t="shared" si="17"/>
        <v>345</v>
      </c>
      <c r="G339" s="15">
        <v>334</v>
      </c>
      <c r="H339" s="15">
        <v>11</v>
      </c>
      <c r="I339" s="15">
        <v>230</v>
      </c>
      <c r="J339" s="15">
        <f t="shared" si="18"/>
        <v>104</v>
      </c>
      <c r="K339" s="15">
        <f t="shared" si="19"/>
        <v>115</v>
      </c>
    </row>
    <row r="340" spans="3:11" ht="12.75"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2.75">
      <c r="A341" s="1" t="s">
        <v>98</v>
      </c>
      <c r="B341" t="s">
        <v>28</v>
      </c>
      <c r="C341" s="15">
        <f t="shared" si="16"/>
        <v>4658</v>
      </c>
      <c r="D341" s="15">
        <v>2911</v>
      </c>
      <c r="E341" s="15">
        <v>955</v>
      </c>
      <c r="F341" s="15">
        <f t="shared" si="17"/>
        <v>792</v>
      </c>
      <c r="G341" s="15">
        <v>788</v>
      </c>
      <c r="H341" s="15">
        <v>4</v>
      </c>
      <c r="I341" s="15">
        <v>794</v>
      </c>
      <c r="J341" s="15">
        <f t="shared" si="18"/>
        <v>-6</v>
      </c>
      <c r="K341" s="15">
        <f t="shared" si="19"/>
        <v>-2</v>
      </c>
    </row>
    <row r="342" spans="2:11" ht="12.75">
      <c r="B342" t="s">
        <v>29</v>
      </c>
      <c r="C342" s="15">
        <f t="shared" si="16"/>
        <v>183</v>
      </c>
      <c r="D342" s="15">
        <v>95</v>
      </c>
      <c r="E342" s="15">
        <v>34</v>
      </c>
      <c r="F342" s="15">
        <f t="shared" si="17"/>
        <v>54</v>
      </c>
      <c r="G342" s="15">
        <v>54</v>
      </c>
      <c r="H342" s="15">
        <v>0</v>
      </c>
      <c r="I342" s="15">
        <v>32</v>
      </c>
      <c r="J342" s="15">
        <f t="shared" si="18"/>
        <v>22</v>
      </c>
      <c r="K342" s="15">
        <f t="shared" si="19"/>
        <v>22</v>
      </c>
    </row>
    <row r="343" spans="2:11" ht="12.75">
      <c r="B343" t="s">
        <v>30</v>
      </c>
      <c r="C343" s="15">
        <f t="shared" si="16"/>
        <v>15</v>
      </c>
      <c r="D343" s="15">
        <v>0</v>
      </c>
      <c r="E343" s="15">
        <v>0</v>
      </c>
      <c r="F343" s="15">
        <f t="shared" si="17"/>
        <v>15</v>
      </c>
      <c r="G343" s="15">
        <v>15</v>
      </c>
      <c r="H343" s="15">
        <v>0</v>
      </c>
      <c r="I343" s="15">
        <v>14</v>
      </c>
      <c r="J343" s="15">
        <f t="shared" si="18"/>
        <v>1</v>
      </c>
      <c r="K343" s="15">
        <f t="shared" si="19"/>
        <v>1</v>
      </c>
    </row>
    <row r="344" spans="2:11" ht="12.75">
      <c r="B344" t="s">
        <v>31</v>
      </c>
      <c r="C344" s="15">
        <f t="shared" si="16"/>
        <v>3159</v>
      </c>
      <c r="D344" s="15">
        <v>2306</v>
      </c>
      <c r="E344" s="15">
        <v>466</v>
      </c>
      <c r="F344" s="15">
        <f t="shared" si="17"/>
        <v>387</v>
      </c>
      <c r="G344" s="15">
        <v>382</v>
      </c>
      <c r="H344" s="15">
        <v>5</v>
      </c>
      <c r="I344" s="15">
        <v>432</v>
      </c>
      <c r="J344" s="15">
        <f t="shared" si="18"/>
        <v>-50</v>
      </c>
      <c r="K344" s="15">
        <f t="shared" si="19"/>
        <v>-45</v>
      </c>
    </row>
    <row r="345" spans="3:11" ht="12.75"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2.75">
      <c r="A346" s="1" t="s">
        <v>99</v>
      </c>
      <c r="B346" t="s">
        <v>28</v>
      </c>
      <c r="C346" s="15">
        <f t="shared" si="16"/>
        <v>3618</v>
      </c>
      <c r="D346" s="15">
        <v>2264</v>
      </c>
      <c r="E346" s="15">
        <v>714</v>
      </c>
      <c r="F346" s="15">
        <f t="shared" si="17"/>
        <v>640</v>
      </c>
      <c r="G346" s="15">
        <v>632</v>
      </c>
      <c r="H346" s="15">
        <v>8</v>
      </c>
      <c r="I346" s="15">
        <v>835</v>
      </c>
      <c r="J346" s="15">
        <f t="shared" si="18"/>
        <v>-203</v>
      </c>
      <c r="K346" s="15">
        <f t="shared" si="19"/>
        <v>-195</v>
      </c>
    </row>
    <row r="347" spans="2:11" ht="12.75">
      <c r="B347" t="s">
        <v>29</v>
      </c>
      <c r="C347" s="15">
        <f t="shared" si="16"/>
        <v>140</v>
      </c>
      <c r="D347" s="15">
        <v>71</v>
      </c>
      <c r="E347" s="15">
        <v>33</v>
      </c>
      <c r="F347" s="15">
        <f t="shared" si="17"/>
        <v>36</v>
      </c>
      <c r="G347" s="15">
        <v>36</v>
      </c>
      <c r="H347" s="15">
        <v>0</v>
      </c>
      <c r="I347" s="15">
        <v>62</v>
      </c>
      <c r="J347" s="15">
        <f t="shared" si="18"/>
        <v>-26</v>
      </c>
      <c r="K347" s="15">
        <f t="shared" si="19"/>
        <v>-26</v>
      </c>
    </row>
    <row r="348" spans="2:11" ht="12.75">
      <c r="B348" t="s">
        <v>30</v>
      </c>
      <c r="C348" s="15">
        <f t="shared" si="16"/>
        <v>5</v>
      </c>
      <c r="D348" s="15">
        <v>5</v>
      </c>
      <c r="E348" s="15">
        <v>0</v>
      </c>
      <c r="F348" s="15">
        <f t="shared" si="17"/>
        <v>0</v>
      </c>
      <c r="G348" s="15">
        <v>0</v>
      </c>
      <c r="H348" s="15">
        <v>0</v>
      </c>
      <c r="I348" s="15">
        <v>8</v>
      </c>
      <c r="J348" s="15">
        <f t="shared" si="18"/>
        <v>-8</v>
      </c>
      <c r="K348" s="15">
        <f t="shared" si="19"/>
        <v>-8</v>
      </c>
    </row>
    <row r="349" spans="2:11" ht="12.75">
      <c r="B349" t="s">
        <v>31</v>
      </c>
      <c r="C349" s="15">
        <f t="shared" si="16"/>
        <v>2484</v>
      </c>
      <c r="D349" s="15">
        <v>1719</v>
      </c>
      <c r="E349" s="15">
        <v>366</v>
      </c>
      <c r="F349" s="15">
        <f t="shared" si="17"/>
        <v>399</v>
      </c>
      <c r="G349" s="15">
        <v>399</v>
      </c>
      <c r="H349" s="15">
        <v>0</v>
      </c>
      <c r="I349" s="15">
        <v>327</v>
      </c>
      <c r="J349" s="15">
        <f t="shared" si="18"/>
        <v>72</v>
      </c>
      <c r="K349" s="15">
        <f t="shared" si="19"/>
        <v>72</v>
      </c>
    </row>
    <row r="350" spans="3:11" ht="12.75"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2.75">
      <c r="A351" s="1" t="s">
        <v>100</v>
      </c>
      <c r="B351" t="s">
        <v>28</v>
      </c>
      <c r="C351" s="15">
        <f t="shared" si="16"/>
        <v>5484</v>
      </c>
      <c r="D351" s="15">
        <v>3147</v>
      </c>
      <c r="E351" s="15">
        <v>1183</v>
      </c>
      <c r="F351" s="15">
        <f t="shared" si="17"/>
        <v>1154</v>
      </c>
      <c r="G351" s="15">
        <v>1093</v>
      </c>
      <c r="H351" s="15">
        <v>61</v>
      </c>
      <c r="I351" s="15">
        <v>1101</v>
      </c>
      <c r="J351" s="15">
        <f t="shared" si="18"/>
        <v>-8</v>
      </c>
      <c r="K351" s="15">
        <f t="shared" si="19"/>
        <v>53</v>
      </c>
    </row>
    <row r="352" spans="2:11" ht="12.75">
      <c r="B352" t="s">
        <v>29</v>
      </c>
      <c r="C352" s="15">
        <f t="shared" si="16"/>
        <v>287</v>
      </c>
      <c r="D352" s="15">
        <v>112</v>
      </c>
      <c r="E352" s="15">
        <v>111</v>
      </c>
      <c r="F352" s="15">
        <f t="shared" si="17"/>
        <v>64</v>
      </c>
      <c r="G352" s="15">
        <v>64</v>
      </c>
      <c r="H352" s="15">
        <v>0</v>
      </c>
      <c r="I352" s="15">
        <v>74</v>
      </c>
      <c r="J352" s="15">
        <f t="shared" si="18"/>
        <v>-10</v>
      </c>
      <c r="K352" s="15">
        <f t="shared" si="19"/>
        <v>-10</v>
      </c>
    </row>
    <row r="353" spans="2:11" ht="12.75">
      <c r="B353" t="s">
        <v>30</v>
      </c>
      <c r="C353" s="15">
        <f t="shared" si="16"/>
        <v>19</v>
      </c>
      <c r="D353" s="15">
        <v>3</v>
      </c>
      <c r="E353" s="15">
        <v>0</v>
      </c>
      <c r="F353" s="15">
        <f t="shared" si="17"/>
        <v>16</v>
      </c>
      <c r="G353" s="15">
        <v>16</v>
      </c>
      <c r="H353" s="15">
        <v>0</v>
      </c>
      <c r="I353" s="15">
        <v>6</v>
      </c>
      <c r="J353" s="15">
        <f t="shared" si="18"/>
        <v>10</v>
      </c>
      <c r="K353" s="15">
        <f t="shared" si="19"/>
        <v>10</v>
      </c>
    </row>
    <row r="354" spans="2:11" ht="12.75">
      <c r="B354" t="s">
        <v>31</v>
      </c>
      <c r="C354" s="15">
        <f t="shared" si="16"/>
        <v>3434</v>
      </c>
      <c r="D354" s="15">
        <v>2363</v>
      </c>
      <c r="E354" s="15">
        <v>474</v>
      </c>
      <c r="F354" s="15">
        <f t="shared" si="17"/>
        <v>597</v>
      </c>
      <c r="G354" s="15">
        <v>592</v>
      </c>
      <c r="H354" s="15">
        <v>5</v>
      </c>
      <c r="I354" s="15">
        <v>499</v>
      </c>
      <c r="J354" s="15">
        <f t="shared" si="18"/>
        <v>93</v>
      </c>
      <c r="K354" s="15">
        <f t="shared" si="19"/>
        <v>98</v>
      </c>
    </row>
    <row r="355" spans="3:11" ht="12.75"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2.75">
      <c r="A356" s="1" t="s">
        <v>101</v>
      </c>
      <c r="B356" t="s">
        <v>28</v>
      </c>
      <c r="C356" s="15">
        <f t="shared" si="16"/>
        <v>20765</v>
      </c>
      <c r="D356" s="15">
        <v>11717</v>
      </c>
      <c r="E356" s="15">
        <v>5918</v>
      </c>
      <c r="F356" s="15">
        <f t="shared" si="17"/>
        <v>3130</v>
      </c>
      <c r="G356" s="15">
        <v>2940</v>
      </c>
      <c r="H356" s="15">
        <v>190</v>
      </c>
      <c r="I356" s="15">
        <v>4267</v>
      </c>
      <c r="J356" s="15">
        <f t="shared" si="18"/>
        <v>-1327</v>
      </c>
      <c r="K356" s="15">
        <f t="shared" si="19"/>
        <v>-1137</v>
      </c>
    </row>
    <row r="357" spans="2:11" ht="12.75">
      <c r="B357" t="s">
        <v>29</v>
      </c>
      <c r="C357" s="15">
        <f t="shared" si="16"/>
        <v>852</v>
      </c>
      <c r="D357" s="15">
        <v>340</v>
      </c>
      <c r="E357" s="15">
        <v>307</v>
      </c>
      <c r="F357" s="15">
        <f t="shared" si="17"/>
        <v>205</v>
      </c>
      <c r="G357" s="15">
        <v>183</v>
      </c>
      <c r="H357" s="15">
        <v>22</v>
      </c>
      <c r="I357" s="15">
        <v>448</v>
      </c>
      <c r="J357" s="15">
        <f t="shared" si="18"/>
        <v>-265</v>
      </c>
      <c r="K357" s="15">
        <f t="shared" si="19"/>
        <v>-243</v>
      </c>
    </row>
    <row r="358" spans="2:11" ht="12.75">
      <c r="B358" t="s">
        <v>30</v>
      </c>
      <c r="C358" s="15">
        <f t="shared" si="16"/>
        <v>12</v>
      </c>
      <c r="D358" s="15">
        <v>6</v>
      </c>
      <c r="E358" s="15">
        <v>0</v>
      </c>
      <c r="F358" s="15">
        <f t="shared" si="17"/>
        <v>6</v>
      </c>
      <c r="G358" s="15">
        <v>6</v>
      </c>
      <c r="H358" s="15">
        <v>0</v>
      </c>
      <c r="I358" s="15">
        <v>89</v>
      </c>
      <c r="J358" s="15">
        <f t="shared" si="18"/>
        <v>-83</v>
      </c>
      <c r="K358" s="15">
        <f t="shared" si="19"/>
        <v>-83</v>
      </c>
    </row>
    <row r="359" spans="2:11" ht="12.75">
      <c r="B359" t="s">
        <v>31</v>
      </c>
      <c r="C359" s="15">
        <f t="shared" si="16"/>
        <v>10160</v>
      </c>
      <c r="D359" s="15">
        <v>6864</v>
      </c>
      <c r="E359" s="15">
        <v>2021</v>
      </c>
      <c r="F359" s="15">
        <f t="shared" si="17"/>
        <v>1275</v>
      </c>
      <c r="G359" s="15">
        <v>1055</v>
      </c>
      <c r="H359" s="15">
        <v>220</v>
      </c>
      <c r="I359" s="15">
        <v>1544</v>
      </c>
      <c r="J359" s="15">
        <f t="shared" si="18"/>
        <v>-489</v>
      </c>
      <c r="K359" s="15">
        <f t="shared" si="19"/>
        <v>-269</v>
      </c>
    </row>
    <row r="360" spans="3:11" ht="12.75"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2.75">
      <c r="A361" s="1" t="s">
        <v>102</v>
      </c>
      <c r="B361" t="s">
        <v>28</v>
      </c>
      <c r="C361" s="15">
        <f t="shared" si="16"/>
        <v>7379</v>
      </c>
      <c r="D361" s="15">
        <v>4780</v>
      </c>
      <c r="E361" s="15">
        <v>1354</v>
      </c>
      <c r="F361" s="15">
        <f t="shared" si="17"/>
        <v>1245</v>
      </c>
      <c r="G361" s="15">
        <v>1192</v>
      </c>
      <c r="H361" s="15">
        <v>53</v>
      </c>
      <c r="I361" s="15">
        <v>1425</v>
      </c>
      <c r="J361" s="15">
        <f t="shared" si="18"/>
        <v>-233</v>
      </c>
      <c r="K361" s="15">
        <f t="shared" si="19"/>
        <v>-180</v>
      </c>
    </row>
    <row r="362" spans="2:11" ht="12.75">
      <c r="B362" t="s">
        <v>29</v>
      </c>
      <c r="C362" s="15">
        <f t="shared" si="16"/>
        <v>226</v>
      </c>
      <c r="D362" s="15">
        <v>112</v>
      </c>
      <c r="E362" s="15">
        <v>47</v>
      </c>
      <c r="F362" s="15">
        <f t="shared" si="17"/>
        <v>67</v>
      </c>
      <c r="G362" s="15">
        <v>65</v>
      </c>
      <c r="H362" s="15">
        <v>2</v>
      </c>
      <c r="I362" s="15">
        <v>69</v>
      </c>
      <c r="J362" s="15">
        <f t="shared" si="18"/>
        <v>-4</v>
      </c>
      <c r="K362" s="15">
        <f t="shared" si="19"/>
        <v>-2</v>
      </c>
    </row>
    <row r="363" spans="2:11" ht="12.75">
      <c r="B363" t="s">
        <v>30</v>
      </c>
      <c r="C363" s="15">
        <f t="shared" si="16"/>
        <v>13</v>
      </c>
      <c r="D363" s="15">
        <v>0</v>
      </c>
      <c r="E363" s="15">
        <v>0</v>
      </c>
      <c r="F363" s="15">
        <f t="shared" si="17"/>
        <v>13</v>
      </c>
      <c r="G363" s="15">
        <v>13</v>
      </c>
      <c r="H363" s="15">
        <v>0</v>
      </c>
      <c r="I363" s="15">
        <v>11</v>
      </c>
      <c r="J363" s="15">
        <f t="shared" si="18"/>
        <v>2</v>
      </c>
      <c r="K363" s="15">
        <f t="shared" si="19"/>
        <v>2</v>
      </c>
    </row>
    <row r="364" spans="2:11" ht="12.75">
      <c r="B364" t="s">
        <v>31</v>
      </c>
      <c r="C364" s="15">
        <f t="shared" si="16"/>
        <v>4285</v>
      </c>
      <c r="D364" s="15">
        <v>3063</v>
      </c>
      <c r="E364" s="15">
        <v>726</v>
      </c>
      <c r="F364" s="15">
        <f t="shared" si="17"/>
        <v>496</v>
      </c>
      <c r="G364" s="15">
        <v>477</v>
      </c>
      <c r="H364" s="15">
        <v>19</v>
      </c>
      <c r="I364" s="15">
        <v>590</v>
      </c>
      <c r="J364" s="15">
        <f t="shared" si="18"/>
        <v>-113</v>
      </c>
      <c r="K364" s="15">
        <f t="shared" si="19"/>
        <v>-94</v>
      </c>
    </row>
    <row r="365" spans="3:11" ht="12.75"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2.75">
      <c r="A366" s="1" t="s">
        <v>103</v>
      </c>
      <c r="B366" t="s">
        <v>28</v>
      </c>
      <c r="C366" s="15">
        <f t="shared" si="16"/>
        <v>3373</v>
      </c>
      <c r="D366" s="15">
        <v>2234</v>
      </c>
      <c r="E366" s="15">
        <v>561</v>
      </c>
      <c r="F366" s="15">
        <f t="shared" si="17"/>
        <v>578</v>
      </c>
      <c r="G366" s="15">
        <v>566</v>
      </c>
      <c r="H366" s="15">
        <v>12</v>
      </c>
      <c r="I366" s="15">
        <v>783</v>
      </c>
      <c r="J366" s="15">
        <f t="shared" si="18"/>
        <v>-217</v>
      </c>
      <c r="K366" s="15">
        <f t="shared" si="19"/>
        <v>-205</v>
      </c>
    </row>
    <row r="367" spans="2:11" ht="12.75">
      <c r="B367" t="s">
        <v>29</v>
      </c>
      <c r="C367" s="15">
        <f t="shared" si="16"/>
        <v>115</v>
      </c>
      <c r="D367" s="15">
        <v>67</v>
      </c>
      <c r="E367" s="15">
        <v>21</v>
      </c>
      <c r="F367" s="15">
        <f t="shared" si="17"/>
        <v>27</v>
      </c>
      <c r="G367" s="15">
        <v>27</v>
      </c>
      <c r="H367" s="15">
        <v>0</v>
      </c>
      <c r="I367" s="15">
        <v>27</v>
      </c>
      <c r="J367" s="15">
        <f t="shared" si="18"/>
        <v>0</v>
      </c>
      <c r="K367" s="15">
        <f t="shared" si="19"/>
        <v>0</v>
      </c>
    </row>
    <row r="368" spans="2:11" ht="12.75">
      <c r="B368" t="s">
        <v>30</v>
      </c>
      <c r="C368" s="15">
        <f t="shared" si="16"/>
        <v>0</v>
      </c>
      <c r="D368" s="15">
        <v>0</v>
      </c>
      <c r="E368" s="15">
        <v>0</v>
      </c>
      <c r="F368" s="15">
        <f t="shared" si="17"/>
        <v>0</v>
      </c>
      <c r="G368" s="15">
        <v>0</v>
      </c>
      <c r="H368" s="15">
        <v>0</v>
      </c>
      <c r="I368" s="15">
        <v>16</v>
      </c>
      <c r="J368" s="15">
        <f t="shared" si="18"/>
        <v>-16</v>
      </c>
      <c r="K368" s="15">
        <f t="shared" si="19"/>
        <v>-16</v>
      </c>
    </row>
    <row r="369" spans="2:11" ht="12.75">
      <c r="B369" t="s">
        <v>31</v>
      </c>
      <c r="C369" s="15">
        <f t="shared" si="16"/>
        <v>1865</v>
      </c>
      <c r="D369" s="15">
        <v>1402</v>
      </c>
      <c r="E369" s="15">
        <v>244</v>
      </c>
      <c r="F369" s="15">
        <f t="shared" si="17"/>
        <v>219</v>
      </c>
      <c r="G369" s="15">
        <v>213</v>
      </c>
      <c r="H369" s="15">
        <v>6</v>
      </c>
      <c r="I369" s="15">
        <v>356</v>
      </c>
      <c r="J369" s="15">
        <f t="shared" si="18"/>
        <v>-143</v>
      </c>
      <c r="K369" s="15">
        <f t="shared" si="19"/>
        <v>-137</v>
      </c>
    </row>
    <row r="370" spans="3:11" ht="12.75"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2.75">
      <c r="A371" s="1" t="s">
        <v>104</v>
      </c>
      <c r="B371" t="s">
        <v>28</v>
      </c>
      <c r="C371" s="15">
        <f t="shared" si="16"/>
        <v>7679</v>
      </c>
      <c r="D371" s="15">
        <v>4741</v>
      </c>
      <c r="E371" s="15">
        <v>1676</v>
      </c>
      <c r="F371" s="15">
        <f t="shared" si="17"/>
        <v>1262</v>
      </c>
      <c r="G371" s="15">
        <v>1257</v>
      </c>
      <c r="H371" s="15">
        <v>5</v>
      </c>
      <c r="I371" s="15">
        <v>1640</v>
      </c>
      <c r="J371" s="15">
        <f t="shared" si="18"/>
        <v>-383</v>
      </c>
      <c r="K371" s="15">
        <f t="shared" si="19"/>
        <v>-378</v>
      </c>
    </row>
    <row r="372" spans="2:11" ht="12.75">
      <c r="B372" t="s">
        <v>29</v>
      </c>
      <c r="C372" s="15">
        <f t="shared" si="16"/>
        <v>487</v>
      </c>
      <c r="D372" s="15">
        <v>174</v>
      </c>
      <c r="E372" s="15">
        <v>98</v>
      </c>
      <c r="F372" s="15">
        <f t="shared" si="17"/>
        <v>215</v>
      </c>
      <c r="G372" s="15">
        <v>211</v>
      </c>
      <c r="H372" s="15">
        <v>4</v>
      </c>
      <c r="I372" s="15">
        <v>83</v>
      </c>
      <c r="J372" s="15">
        <f t="shared" si="18"/>
        <v>128</v>
      </c>
      <c r="K372" s="15">
        <f t="shared" si="19"/>
        <v>132</v>
      </c>
    </row>
    <row r="373" spans="2:11" ht="12.75">
      <c r="B373" t="s">
        <v>30</v>
      </c>
      <c r="C373" s="15">
        <f t="shared" si="16"/>
        <v>9</v>
      </c>
      <c r="D373" s="15">
        <v>9</v>
      </c>
      <c r="E373" s="15">
        <v>0</v>
      </c>
      <c r="F373" s="15">
        <f t="shared" si="17"/>
        <v>0</v>
      </c>
      <c r="G373" s="15">
        <v>0</v>
      </c>
      <c r="H373" s="15">
        <v>0</v>
      </c>
      <c r="I373" s="15">
        <v>20</v>
      </c>
      <c r="J373" s="15">
        <f t="shared" si="18"/>
        <v>-20</v>
      </c>
      <c r="K373" s="15">
        <f t="shared" si="19"/>
        <v>-20</v>
      </c>
    </row>
    <row r="374" spans="2:11" ht="12.75">
      <c r="B374" t="s">
        <v>31</v>
      </c>
      <c r="C374" s="15">
        <f t="shared" si="16"/>
        <v>5404</v>
      </c>
      <c r="D374" s="15">
        <v>3199</v>
      </c>
      <c r="E374" s="15">
        <v>891</v>
      </c>
      <c r="F374" s="15">
        <f t="shared" si="17"/>
        <v>1314</v>
      </c>
      <c r="G374" s="15">
        <v>1291</v>
      </c>
      <c r="H374" s="15">
        <v>23</v>
      </c>
      <c r="I374" s="15">
        <v>835</v>
      </c>
      <c r="J374" s="15">
        <f t="shared" si="18"/>
        <v>456</v>
      </c>
      <c r="K374" s="15">
        <f t="shared" si="19"/>
        <v>479</v>
      </c>
    </row>
    <row r="375" spans="3:11" ht="12.75"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2.75">
      <c r="A376" s="1" t="s">
        <v>105</v>
      </c>
      <c r="B376" t="s">
        <v>28</v>
      </c>
      <c r="C376" s="15">
        <f t="shared" si="16"/>
        <v>4912</v>
      </c>
      <c r="D376" s="15">
        <v>2845</v>
      </c>
      <c r="E376" s="15">
        <v>947</v>
      </c>
      <c r="F376" s="15">
        <f t="shared" si="17"/>
        <v>1120</v>
      </c>
      <c r="G376" s="15">
        <v>1089</v>
      </c>
      <c r="H376" s="15">
        <v>31</v>
      </c>
      <c r="I376" s="15">
        <v>1095</v>
      </c>
      <c r="J376" s="15">
        <f t="shared" si="18"/>
        <v>-6</v>
      </c>
      <c r="K376" s="15">
        <f t="shared" si="19"/>
        <v>25</v>
      </c>
    </row>
    <row r="377" spans="2:11" ht="12.75">
      <c r="B377" t="s">
        <v>29</v>
      </c>
      <c r="C377" s="15">
        <f t="shared" si="16"/>
        <v>106</v>
      </c>
      <c r="D377" s="15">
        <v>49</v>
      </c>
      <c r="E377" s="15">
        <v>17</v>
      </c>
      <c r="F377" s="15">
        <f t="shared" si="17"/>
        <v>40</v>
      </c>
      <c r="G377" s="15">
        <v>40</v>
      </c>
      <c r="H377" s="15">
        <v>0</v>
      </c>
      <c r="I377" s="15">
        <v>51</v>
      </c>
      <c r="J377" s="15">
        <f t="shared" si="18"/>
        <v>-11</v>
      </c>
      <c r="K377" s="15">
        <f t="shared" si="19"/>
        <v>-11</v>
      </c>
    </row>
    <row r="378" spans="2:11" ht="12.75">
      <c r="B378" t="s">
        <v>30</v>
      </c>
      <c r="C378" s="15">
        <f t="shared" si="16"/>
        <v>3</v>
      </c>
      <c r="D378" s="15">
        <v>3</v>
      </c>
      <c r="E378" s="15">
        <v>0</v>
      </c>
      <c r="F378" s="15">
        <f t="shared" si="17"/>
        <v>0</v>
      </c>
      <c r="G378" s="15">
        <v>0</v>
      </c>
      <c r="H378" s="15">
        <v>0</v>
      </c>
      <c r="I378" s="15">
        <v>9</v>
      </c>
      <c r="J378" s="15">
        <f t="shared" si="18"/>
        <v>-9</v>
      </c>
      <c r="K378" s="15">
        <f t="shared" si="19"/>
        <v>-9</v>
      </c>
    </row>
    <row r="379" spans="2:11" ht="12.75">
      <c r="B379" t="s">
        <v>31</v>
      </c>
      <c r="C379" s="15">
        <f t="shared" si="16"/>
        <v>3030</v>
      </c>
      <c r="D379" s="15">
        <v>2116</v>
      </c>
      <c r="E379" s="15">
        <v>506</v>
      </c>
      <c r="F379" s="15">
        <f t="shared" si="17"/>
        <v>408</v>
      </c>
      <c r="G379" s="15">
        <v>381</v>
      </c>
      <c r="H379" s="15">
        <v>27</v>
      </c>
      <c r="I379" s="15">
        <v>417</v>
      </c>
      <c r="J379" s="15">
        <f t="shared" si="18"/>
        <v>-36</v>
      </c>
      <c r="K379" s="15">
        <f t="shared" si="19"/>
        <v>-9</v>
      </c>
    </row>
    <row r="380" spans="3:11" ht="12.75"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2.75">
      <c r="A381" s="1" t="s">
        <v>106</v>
      </c>
      <c r="B381" t="s">
        <v>28</v>
      </c>
      <c r="C381" s="15">
        <f t="shared" si="16"/>
        <v>12583</v>
      </c>
      <c r="D381" s="15">
        <v>7536</v>
      </c>
      <c r="E381" s="15">
        <v>2884</v>
      </c>
      <c r="F381" s="15">
        <f t="shared" si="17"/>
        <v>2163</v>
      </c>
      <c r="G381" s="15">
        <v>2135</v>
      </c>
      <c r="H381" s="15">
        <v>28</v>
      </c>
      <c r="I381" s="15">
        <v>2702</v>
      </c>
      <c r="J381" s="15">
        <f t="shared" si="18"/>
        <v>-567</v>
      </c>
      <c r="K381" s="15">
        <f t="shared" si="19"/>
        <v>-539</v>
      </c>
    </row>
    <row r="382" spans="2:11" ht="12.75">
      <c r="B382" t="s">
        <v>29</v>
      </c>
      <c r="C382" s="15">
        <f t="shared" si="16"/>
        <v>250</v>
      </c>
      <c r="D382" s="15">
        <v>132</v>
      </c>
      <c r="E382" s="15">
        <v>29</v>
      </c>
      <c r="F382" s="15">
        <f t="shared" si="17"/>
        <v>89</v>
      </c>
      <c r="G382" s="15">
        <v>89</v>
      </c>
      <c r="H382" s="15">
        <v>0</v>
      </c>
      <c r="I382" s="15">
        <v>67</v>
      </c>
      <c r="J382" s="15">
        <f t="shared" si="18"/>
        <v>22</v>
      </c>
      <c r="K382" s="15">
        <f t="shared" si="19"/>
        <v>22</v>
      </c>
    </row>
    <row r="383" spans="2:11" ht="12.75">
      <c r="B383" t="s">
        <v>30</v>
      </c>
      <c r="C383" s="15">
        <f t="shared" si="16"/>
        <v>27</v>
      </c>
      <c r="D383" s="15">
        <v>24</v>
      </c>
      <c r="E383" s="15">
        <v>3</v>
      </c>
      <c r="F383" s="15">
        <f t="shared" si="17"/>
        <v>0</v>
      </c>
      <c r="G383" s="15">
        <v>0</v>
      </c>
      <c r="H383" s="15">
        <v>0</v>
      </c>
      <c r="I383" s="15">
        <v>44</v>
      </c>
      <c r="J383" s="15">
        <f t="shared" si="18"/>
        <v>-44</v>
      </c>
      <c r="K383" s="15">
        <f t="shared" si="19"/>
        <v>-44</v>
      </c>
    </row>
    <row r="384" spans="2:11" ht="12.75">
      <c r="B384" t="s">
        <v>31</v>
      </c>
      <c r="C384" s="15">
        <f t="shared" si="16"/>
        <v>5888</v>
      </c>
      <c r="D384" s="15">
        <v>4199</v>
      </c>
      <c r="E384" s="15">
        <v>991</v>
      </c>
      <c r="F384" s="15">
        <f t="shared" si="17"/>
        <v>698</v>
      </c>
      <c r="G384" s="15">
        <v>649</v>
      </c>
      <c r="H384" s="15">
        <v>49</v>
      </c>
      <c r="I384" s="15">
        <v>953</v>
      </c>
      <c r="J384" s="15">
        <f t="shared" si="18"/>
        <v>-304</v>
      </c>
      <c r="K384" s="15">
        <f t="shared" si="19"/>
        <v>-255</v>
      </c>
    </row>
    <row r="385" spans="3:11" ht="12.75"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2.75">
      <c r="A386" s="1" t="s">
        <v>107</v>
      </c>
      <c r="B386" t="s">
        <v>28</v>
      </c>
      <c r="C386" s="15">
        <f t="shared" si="16"/>
        <v>3920</v>
      </c>
      <c r="D386" s="15">
        <v>2727</v>
      </c>
      <c r="E386" s="15">
        <v>568</v>
      </c>
      <c r="F386" s="15">
        <f t="shared" si="17"/>
        <v>625</v>
      </c>
      <c r="G386" s="15">
        <v>615</v>
      </c>
      <c r="H386" s="15">
        <v>10</v>
      </c>
      <c r="I386" s="15">
        <v>782</v>
      </c>
      <c r="J386" s="15">
        <f t="shared" si="18"/>
        <v>-167</v>
      </c>
      <c r="K386" s="15">
        <f t="shared" si="19"/>
        <v>-157</v>
      </c>
    </row>
    <row r="387" spans="2:11" ht="12.75">
      <c r="B387" t="s">
        <v>29</v>
      </c>
      <c r="C387" s="15">
        <f t="shared" si="16"/>
        <v>132</v>
      </c>
      <c r="D387" s="15">
        <v>69</v>
      </c>
      <c r="E387" s="15">
        <v>16</v>
      </c>
      <c r="F387" s="15">
        <f t="shared" si="17"/>
        <v>47</v>
      </c>
      <c r="G387" s="15">
        <v>47</v>
      </c>
      <c r="H387" s="15">
        <v>0</v>
      </c>
      <c r="I387" s="15">
        <v>97</v>
      </c>
      <c r="J387" s="15">
        <f t="shared" si="18"/>
        <v>-50</v>
      </c>
      <c r="K387" s="15">
        <f t="shared" si="19"/>
        <v>-50</v>
      </c>
    </row>
    <row r="388" spans="2:11" ht="12.75">
      <c r="B388" t="s">
        <v>30</v>
      </c>
      <c r="C388" s="15">
        <f t="shared" si="16"/>
        <v>6</v>
      </c>
      <c r="D388" s="15">
        <v>3</v>
      </c>
      <c r="E388" s="15">
        <v>0</v>
      </c>
      <c r="F388" s="15">
        <f t="shared" si="17"/>
        <v>3</v>
      </c>
      <c r="G388" s="15">
        <v>3</v>
      </c>
      <c r="H388" s="15">
        <v>0</v>
      </c>
      <c r="I388" s="15">
        <v>5</v>
      </c>
      <c r="J388" s="15">
        <f t="shared" si="18"/>
        <v>-2</v>
      </c>
      <c r="K388" s="15">
        <f t="shared" si="19"/>
        <v>-2</v>
      </c>
    </row>
    <row r="389" spans="2:11" ht="12.75">
      <c r="B389" t="s">
        <v>31</v>
      </c>
      <c r="C389" s="15">
        <f t="shared" si="16"/>
        <v>2701</v>
      </c>
      <c r="D389" s="15">
        <v>2081</v>
      </c>
      <c r="E389" s="15">
        <v>306</v>
      </c>
      <c r="F389" s="15">
        <f t="shared" si="17"/>
        <v>314</v>
      </c>
      <c r="G389" s="15">
        <v>308</v>
      </c>
      <c r="H389" s="15">
        <v>6</v>
      </c>
      <c r="I389" s="15">
        <v>622</v>
      </c>
      <c r="J389" s="15">
        <f t="shared" si="18"/>
        <v>-314</v>
      </c>
      <c r="K389" s="15">
        <f t="shared" si="19"/>
        <v>-308</v>
      </c>
    </row>
    <row r="390" spans="3:11" ht="12.75"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2.75">
      <c r="A391" s="1" t="s">
        <v>108</v>
      </c>
      <c r="B391" t="s">
        <v>28</v>
      </c>
      <c r="C391" s="15">
        <f t="shared" si="16"/>
        <v>200662</v>
      </c>
      <c r="D391" s="15">
        <v>93898</v>
      </c>
      <c r="E391" s="15">
        <v>62770</v>
      </c>
      <c r="F391" s="15">
        <f t="shared" si="17"/>
        <v>43994</v>
      </c>
      <c r="G391" s="15">
        <v>39508</v>
      </c>
      <c r="H391" s="15">
        <v>4486</v>
      </c>
      <c r="I391" s="15">
        <v>38161</v>
      </c>
      <c r="J391" s="15">
        <f t="shared" si="18"/>
        <v>1347</v>
      </c>
      <c r="K391" s="15">
        <f t="shared" si="19"/>
        <v>5833</v>
      </c>
    </row>
    <row r="392" spans="2:11" ht="12.75">
      <c r="B392" t="s">
        <v>29</v>
      </c>
      <c r="C392" s="15">
        <f t="shared" si="16"/>
        <v>9991</v>
      </c>
      <c r="D392" s="15">
        <v>3591</v>
      </c>
      <c r="E392" s="15">
        <v>3259</v>
      </c>
      <c r="F392" s="15">
        <f t="shared" si="17"/>
        <v>3141</v>
      </c>
      <c r="G392" s="15">
        <v>2420</v>
      </c>
      <c r="H392" s="15">
        <v>721</v>
      </c>
      <c r="I392" s="15">
        <v>2324</v>
      </c>
      <c r="J392" s="15">
        <f t="shared" si="18"/>
        <v>96</v>
      </c>
      <c r="K392" s="15">
        <f t="shared" si="19"/>
        <v>817</v>
      </c>
    </row>
    <row r="393" spans="2:11" ht="12.75">
      <c r="B393" t="s">
        <v>30</v>
      </c>
      <c r="C393" s="15">
        <f t="shared" si="16"/>
        <v>308</v>
      </c>
      <c r="D393" s="15">
        <v>140</v>
      </c>
      <c r="E393" s="15">
        <v>37</v>
      </c>
      <c r="F393" s="15">
        <f t="shared" si="17"/>
        <v>131</v>
      </c>
      <c r="G393" s="15">
        <v>106</v>
      </c>
      <c r="H393" s="15">
        <v>25</v>
      </c>
      <c r="I393" s="15">
        <v>561</v>
      </c>
      <c r="J393" s="15">
        <f t="shared" si="18"/>
        <v>-455</v>
      </c>
      <c r="K393" s="15">
        <f t="shared" si="19"/>
        <v>-430</v>
      </c>
    </row>
    <row r="394" spans="2:11" ht="12.75">
      <c r="B394" t="s">
        <v>31</v>
      </c>
      <c r="C394" s="15">
        <f t="shared" si="16"/>
        <v>77597</v>
      </c>
      <c r="D394" s="15">
        <v>46880</v>
      </c>
      <c r="E394" s="15">
        <v>17726</v>
      </c>
      <c r="F394" s="15">
        <f t="shared" si="17"/>
        <v>12991</v>
      </c>
      <c r="G394" s="15">
        <v>10917</v>
      </c>
      <c r="H394" s="15">
        <v>2074</v>
      </c>
      <c r="I394" s="15">
        <v>14790</v>
      </c>
      <c r="J394" s="15">
        <f t="shared" si="18"/>
        <v>-3873</v>
      </c>
      <c r="K394" s="15">
        <f t="shared" si="19"/>
        <v>-1799</v>
      </c>
    </row>
    <row r="395" spans="3:11" ht="12.75"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2.75">
      <c r="A396" s="1" t="s">
        <v>109</v>
      </c>
      <c r="B396" t="s">
        <v>28</v>
      </c>
      <c r="C396" s="15">
        <f t="shared" si="16"/>
        <v>44658</v>
      </c>
      <c r="D396" s="15">
        <v>24453</v>
      </c>
      <c r="E396" s="15">
        <v>12150</v>
      </c>
      <c r="F396" s="15">
        <f t="shared" si="17"/>
        <v>8055</v>
      </c>
      <c r="G396" s="15">
        <v>7799</v>
      </c>
      <c r="H396" s="15">
        <v>256</v>
      </c>
      <c r="I396" s="15">
        <v>7665</v>
      </c>
      <c r="J396" s="15">
        <f t="shared" si="18"/>
        <v>134</v>
      </c>
      <c r="K396" s="15">
        <f t="shared" si="19"/>
        <v>390</v>
      </c>
    </row>
    <row r="397" spans="2:11" ht="12.75">
      <c r="B397" t="s">
        <v>29</v>
      </c>
      <c r="C397" s="15">
        <f t="shared" si="16"/>
        <v>1910</v>
      </c>
      <c r="D397" s="15">
        <v>901</v>
      </c>
      <c r="E397" s="15">
        <v>645</v>
      </c>
      <c r="F397" s="15">
        <f t="shared" si="17"/>
        <v>364</v>
      </c>
      <c r="G397" s="15">
        <v>337</v>
      </c>
      <c r="H397" s="15">
        <v>27</v>
      </c>
      <c r="I397" s="15">
        <v>465</v>
      </c>
      <c r="J397" s="15">
        <f t="shared" si="18"/>
        <v>-128</v>
      </c>
      <c r="K397" s="15">
        <f t="shared" si="19"/>
        <v>-101</v>
      </c>
    </row>
    <row r="398" spans="2:11" ht="12.75">
      <c r="B398" t="s">
        <v>30</v>
      </c>
      <c r="C398" s="15">
        <f t="shared" si="16"/>
        <v>103</v>
      </c>
      <c r="D398" s="15">
        <v>31</v>
      </c>
      <c r="E398" s="15">
        <v>18</v>
      </c>
      <c r="F398" s="15">
        <f t="shared" si="17"/>
        <v>54</v>
      </c>
      <c r="G398" s="15">
        <v>31</v>
      </c>
      <c r="H398" s="15">
        <v>23</v>
      </c>
      <c r="I398" s="15">
        <v>179</v>
      </c>
      <c r="J398" s="15">
        <f t="shared" si="18"/>
        <v>-148</v>
      </c>
      <c r="K398" s="15">
        <f t="shared" si="19"/>
        <v>-125</v>
      </c>
    </row>
    <row r="399" spans="2:11" ht="12.75">
      <c r="B399" t="s">
        <v>31</v>
      </c>
      <c r="C399" s="15">
        <f t="shared" si="16"/>
        <v>21113</v>
      </c>
      <c r="D399" s="15">
        <v>13907</v>
      </c>
      <c r="E399" s="15">
        <v>4598</v>
      </c>
      <c r="F399" s="15">
        <f t="shared" si="17"/>
        <v>2608</v>
      </c>
      <c r="G399" s="15">
        <v>2468</v>
      </c>
      <c r="H399" s="15">
        <v>140</v>
      </c>
      <c r="I399" s="15">
        <v>3198</v>
      </c>
      <c r="J399" s="15">
        <f t="shared" si="18"/>
        <v>-730</v>
      </c>
      <c r="K399" s="15">
        <f t="shared" si="19"/>
        <v>-590</v>
      </c>
    </row>
    <row r="400" spans="3:11" ht="12.75"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2.75">
      <c r="A401" s="1" t="s">
        <v>110</v>
      </c>
      <c r="B401" t="s">
        <v>28</v>
      </c>
      <c r="C401" s="15">
        <f t="shared" si="16"/>
        <v>9773</v>
      </c>
      <c r="D401" s="15">
        <v>5208</v>
      </c>
      <c r="E401" s="15">
        <v>2159</v>
      </c>
      <c r="F401" s="15">
        <f t="shared" si="17"/>
        <v>2406</v>
      </c>
      <c r="G401" s="15">
        <v>2286</v>
      </c>
      <c r="H401" s="15">
        <v>120</v>
      </c>
      <c r="I401" s="15">
        <v>2777</v>
      </c>
      <c r="J401" s="15">
        <f t="shared" si="18"/>
        <v>-491</v>
      </c>
      <c r="K401" s="15">
        <f t="shared" si="19"/>
        <v>-371</v>
      </c>
    </row>
    <row r="402" spans="2:11" ht="12.75">
      <c r="B402" t="s">
        <v>29</v>
      </c>
      <c r="C402" s="15">
        <f t="shared" si="16"/>
        <v>509</v>
      </c>
      <c r="D402" s="15">
        <v>181</v>
      </c>
      <c r="E402" s="15">
        <v>96</v>
      </c>
      <c r="F402" s="15">
        <f t="shared" si="17"/>
        <v>232</v>
      </c>
      <c r="G402" s="15">
        <v>232</v>
      </c>
      <c r="H402" s="15">
        <v>0</v>
      </c>
      <c r="I402" s="15">
        <v>197</v>
      </c>
      <c r="J402" s="15">
        <f t="shared" si="18"/>
        <v>35</v>
      </c>
      <c r="K402" s="15">
        <f t="shared" si="19"/>
        <v>35</v>
      </c>
    </row>
    <row r="403" spans="2:11" ht="12.75">
      <c r="B403" t="s">
        <v>30</v>
      </c>
      <c r="C403" s="15">
        <f t="shared" si="16"/>
        <v>0</v>
      </c>
      <c r="D403" s="15">
        <v>0</v>
      </c>
      <c r="E403" s="15">
        <v>0</v>
      </c>
      <c r="F403" s="15">
        <f t="shared" si="17"/>
        <v>0</v>
      </c>
      <c r="G403" s="15">
        <v>0</v>
      </c>
      <c r="H403" s="15">
        <v>0</v>
      </c>
      <c r="I403" s="15">
        <v>13</v>
      </c>
      <c r="J403" s="15">
        <f t="shared" si="18"/>
        <v>-13</v>
      </c>
      <c r="K403" s="15">
        <f t="shared" si="19"/>
        <v>-13</v>
      </c>
    </row>
    <row r="404" spans="2:11" ht="12.75">
      <c r="B404" t="s">
        <v>31</v>
      </c>
      <c r="C404" s="15">
        <f t="shared" si="16"/>
        <v>4789</v>
      </c>
      <c r="D404" s="15">
        <v>2963</v>
      </c>
      <c r="E404" s="15">
        <v>823</v>
      </c>
      <c r="F404" s="15">
        <f t="shared" si="17"/>
        <v>1003</v>
      </c>
      <c r="G404" s="15">
        <v>945</v>
      </c>
      <c r="H404" s="15">
        <v>58</v>
      </c>
      <c r="I404" s="15">
        <v>865</v>
      </c>
      <c r="J404" s="15">
        <f t="shared" si="18"/>
        <v>80</v>
      </c>
      <c r="K404" s="15">
        <f t="shared" si="19"/>
        <v>138</v>
      </c>
    </row>
    <row r="405" spans="3:11" ht="12.75"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2.75">
      <c r="A406" s="1" t="s">
        <v>111</v>
      </c>
      <c r="B406" t="s">
        <v>28</v>
      </c>
      <c r="C406" s="15">
        <f t="shared" si="16"/>
        <v>2388</v>
      </c>
      <c r="D406" s="15">
        <v>1535</v>
      </c>
      <c r="E406" s="15">
        <v>389</v>
      </c>
      <c r="F406" s="15">
        <f t="shared" si="17"/>
        <v>464</v>
      </c>
      <c r="G406" s="15">
        <v>454</v>
      </c>
      <c r="H406" s="15">
        <v>10</v>
      </c>
      <c r="I406" s="15">
        <v>413</v>
      </c>
      <c r="J406" s="15">
        <f t="shared" si="18"/>
        <v>41</v>
      </c>
      <c r="K406" s="15">
        <f t="shared" si="19"/>
        <v>51</v>
      </c>
    </row>
    <row r="407" spans="2:11" ht="12.75">
      <c r="B407" t="s">
        <v>29</v>
      </c>
      <c r="C407" s="15">
        <f t="shared" si="16"/>
        <v>102</v>
      </c>
      <c r="D407" s="15">
        <v>57</v>
      </c>
      <c r="E407" s="15">
        <v>26</v>
      </c>
      <c r="F407" s="15">
        <f t="shared" si="17"/>
        <v>19</v>
      </c>
      <c r="G407" s="15">
        <v>17</v>
      </c>
      <c r="H407" s="15">
        <v>2</v>
      </c>
      <c r="I407" s="15">
        <v>30</v>
      </c>
      <c r="J407" s="15">
        <f t="shared" si="18"/>
        <v>-13</v>
      </c>
      <c r="K407" s="15">
        <f t="shared" si="19"/>
        <v>-11</v>
      </c>
    </row>
    <row r="408" spans="2:11" ht="12.75">
      <c r="B408" t="s">
        <v>30</v>
      </c>
      <c r="C408" s="15">
        <f t="shared" si="16"/>
        <v>3</v>
      </c>
      <c r="D408" s="15">
        <v>0</v>
      </c>
      <c r="E408" s="15">
        <v>0</v>
      </c>
      <c r="F408" s="15">
        <f t="shared" si="17"/>
        <v>3</v>
      </c>
      <c r="G408" s="15">
        <v>0</v>
      </c>
      <c r="H408" s="15">
        <v>3</v>
      </c>
      <c r="I408" s="15">
        <v>0</v>
      </c>
      <c r="J408" s="15">
        <f t="shared" si="18"/>
        <v>0</v>
      </c>
      <c r="K408" s="15">
        <f t="shared" si="19"/>
        <v>3</v>
      </c>
    </row>
    <row r="409" spans="2:11" ht="12.75">
      <c r="B409" t="s">
        <v>31</v>
      </c>
      <c r="C409" s="15">
        <f t="shared" si="16"/>
        <v>1868</v>
      </c>
      <c r="D409" s="15">
        <v>1264</v>
      </c>
      <c r="E409" s="15">
        <v>224</v>
      </c>
      <c r="F409" s="15">
        <f t="shared" si="17"/>
        <v>380</v>
      </c>
      <c r="G409" s="15">
        <v>377</v>
      </c>
      <c r="H409" s="15">
        <v>3</v>
      </c>
      <c r="I409" s="15">
        <v>239</v>
      </c>
      <c r="J409" s="15">
        <f t="shared" si="18"/>
        <v>138</v>
      </c>
      <c r="K409" s="15">
        <f t="shared" si="19"/>
        <v>141</v>
      </c>
    </row>
    <row r="410" spans="3:11" ht="12.75"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2.75">
      <c r="A411" s="1" t="s">
        <v>112</v>
      </c>
      <c r="B411" t="s">
        <v>28</v>
      </c>
      <c r="C411" s="15">
        <f t="shared" si="16"/>
        <v>5560</v>
      </c>
      <c r="D411" s="15">
        <v>3822</v>
      </c>
      <c r="E411" s="15">
        <v>964</v>
      </c>
      <c r="F411" s="15">
        <f t="shared" si="17"/>
        <v>774</v>
      </c>
      <c r="G411" s="15">
        <v>762</v>
      </c>
      <c r="H411" s="15">
        <v>12</v>
      </c>
      <c r="I411" s="15">
        <v>1153</v>
      </c>
      <c r="J411" s="15">
        <f t="shared" si="18"/>
        <v>-391</v>
      </c>
      <c r="K411" s="15">
        <f t="shared" si="19"/>
        <v>-379</v>
      </c>
    </row>
    <row r="412" spans="2:11" ht="12.75">
      <c r="B412" t="s">
        <v>29</v>
      </c>
      <c r="C412" s="15">
        <f aca="true" t="shared" si="20" ref="C412:C491">SUM(D412:F412)</f>
        <v>179</v>
      </c>
      <c r="D412" s="15">
        <v>80</v>
      </c>
      <c r="E412" s="15">
        <v>58</v>
      </c>
      <c r="F412" s="15">
        <f aca="true" t="shared" si="21" ref="F412:F491">SUM(G412:H412)</f>
        <v>41</v>
      </c>
      <c r="G412" s="15">
        <v>40</v>
      </c>
      <c r="H412" s="15">
        <v>1</v>
      </c>
      <c r="I412" s="15">
        <v>57</v>
      </c>
      <c r="J412" s="15">
        <f aca="true" t="shared" si="22" ref="J412:J491">G412-I412</f>
        <v>-17</v>
      </c>
      <c r="K412" s="15">
        <f aca="true" t="shared" si="23" ref="K412:K491">F412-I412</f>
        <v>-16</v>
      </c>
    </row>
    <row r="413" spans="2:11" ht="12.75">
      <c r="B413" t="s">
        <v>30</v>
      </c>
      <c r="C413" s="15">
        <f t="shared" si="20"/>
        <v>8</v>
      </c>
      <c r="D413" s="15">
        <v>2</v>
      </c>
      <c r="E413" s="15">
        <v>0</v>
      </c>
      <c r="F413" s="15">
        <f t="shared" si="21"/>
        <v>6</v>
      </c>
      <c r="G413" s="15">
        <v>6</v>
      </c>
      <c r="H413" s="15">
        <v>0</v>
      </c>
      <c r="I413" s="15">
        <v>0</v>
      </c>
      <c r="J413" s="15">
        <f t="shared" si="22"/>
        <v>6</v>
      </c>
      <c r="K413" s="15">
        <f t="shared" si="23"/>
        <v>6</v>
      </c>
    </row>
    <row r="414" spans="2:11" ht="12.75">
      <c r="B414" t="s">
        <v>31</v>
      </c>
      <c r="C414" s="15">
        <f t="shared" si="20"/>
        <v>3338</v>
      </c>
      <c r="D414" s="15">
        <v>2514</v>
      </c>
      <c r="E414" s="15">
        <v>461</v>
      </c>
      <c r="F414" s="15">
        <f t="shared" si="21"/>
        <v>363</v>
      </c>
      <c r="G414" s="15">
        <v>340</v>
      </c>
      <c r="H414" s="15">
        <v>23</v>
      </c>
      <c r="I414" s="15">
        <v>469</v>
      </c>
      <c r="J414" s="15">
        <f t="shared" si="22"/>
        <v>-129</v>
      </c>
      <c r="K414" s="15">
        <f t="shared" si="23"/>
        <v>-106</v>
      </c>
    </row>
    <row r="415" spans="3:11" ht="12.75"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2.75">
      <c r="A416" s="1" t="s">
        <v>113</v>
      </c>
      <c r="B416" t="s">
        <v>28</v>
      </c>
      <c r="C416" s="15">
        <f t="shared" si="20"/>
        <v>79475</v>
      </c>
      <c r="D416" s="15">
        <v>40663</v>
      </c>
      <c r="E416" s="15">
        <v>23850</v>
      </c>
      <c r="F416" s="15">
        <f t="shared" si="21"/>
        <v>14962</v>
      </c>
      <c r="G416" s="15">
        <v>14237</v>
      </c>
      <c r="H416" s="15">
        <v>725</v>
      </c>
      <c r="I416" s="15">
        <v>16198</v>
      </c>
      <c r="J416" s="15">
        <f t="shared" si="22"/>
        <v>-1961</v>
      </c>
      <c r="K416" s="15">
        <f t="shared" si="23"/>
        <v>-1236</v>
      </c>
    </row>
    <row r="417" spans="2:11" ht="12.75">
      <c r="B417" t="s">
        <v>29</v>
      </c>
      <c r="C417" s="15">
        <f t="shared" si="20"/>
        <v>4341</v>
      </c>
      <c r="D417" s="15">
        <v>1833</v>
      </c>
      <c r="E417" s="15">
        <v>1475</v>
      </c>
      <c r="F417" s="15">
        <f t="shared" si="21"/>
        <v>1033</v>
      </c>
      <c r="G417" s="15">
        <v>977</v>
      </c>
      <c r="H417" s="15">
        <v>56</v>
      </c>
      <c r="I417" s="15">
        <v>1006</v>
      </c>
      <c r="J417" s="15">
        <f t="shared" si="22"/>
        <v>-29</v>
      </c>
      <c r="K417" s="15">
        <f t="shared" si="23"/>
        <v>27</v>
      </c>
    </row>
    <row r="418" spans="2:11" ht="12.75">
      <c r="B418" t="s">
        <v>30</v>
      </c>
      <c r="C418" s="15">
        <f t="shared" si="20"/>
        <v>111</v>
      </c>
      <c r="D418" s="15">
        <v>25</v>
      </c>
      <c r="E418" s="15">
        <v>8</v>
      </c>
      <c r="F418" s="15">
        <f t="shared" si="21"/>
        <v>78</v>
      </c>
      <c r="G418" s="15">
        <v>51</v>
      </c>
      <c r="H418" s="15">
        <v>27</v>
      </c>
      <c r="I418" s="15">
        <v>323</v>
      </c>
      <c r="J418" s="15">
        <f t="shared" si="22"/>
        <v>-272</v>
      </c>
      <c r="K418" s="15">
        <f t="shared" si="23"/>
        <v>-245</v>
      </c>
    </row>
    <row r="419" spans="2:11" ht="12.75">
      <c r="B419" t="s">
        <v>31</v>
      </c>
      <c r="C419" s="15">
        <f t="shared" si="20"/>
        <v>37643</v>
      </c>
      <c r="D419" s="15">
        <v>24009</v>
      </c>
      <c r="E419" s="15">
        <v>7509</v>
      </c>
      <c r="F419" s="15">
        <f t="shared" si="21"/>
        <v>6125</v>
      </c>
      <c r="G419" s="15">
        <v>5491</v>
      </c>
      <c r="H419" s="15">
        <v>634</v>
      </c>
      <c r="I419" s="15">
        <v>6170</v>
      </c>
      <c r="J419" s="15">
        <f t="shared" si="22"/>
        <v>-679</v>
      </c>
      <c r="K419" s="15">
        <f t="shared" si="23"/>
        <v>-45</v>
      </c>
    </row>
    <row r="420" spans="3:11" ht="12.75"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2.75">
      <c r="A421" s="1" t="s">
        <v>114</v>
      </c>
      <c r="B421" t="s">
        <v>28</v>
      </c>
      <c r="C421" s="15">
        <f t="shared" si="20"/>
        <v>6594</v>
      </c>
      <c r="D421" s="15">
        <v>4301</v>
      </c>
      <c r="E421" s="15">
        <v>1299</v>
      </c>
      <c r="F421" s="15">
        <f t="shared" si="21"/>
        <v>994</v>
      </c>
      <c r="G421" s="15">
        <v>973</v>
      </c>
      <c r="H421" s="15">
        <v>21</v>
      </c>
      <c r="I421" s="15">
        <v>1171</v>
      </c>
      <c r="J421" s="15">
        <f t="shared" si="22"/>
        <v>-198</v>
      </c>
      <c r="K421" s="15">
        <f t="shared" si="23"/>
        <v>-177</v>
      </c>
    </row>
    <row r="422" spans="2:11" ht="12.75">
      <c r="B422" t="s">
        <v>29</v>
      </c>
      <c r="C422" s="15">
        <f t="shared" si="20"/>
        <v>177</v>
      </c>
      <c r="D422" s="15">
        <v>96</v>
      </c>
      <c r="E422" s="15">
        <v>39</v>
      </c>
      <c r="F422" s="15">
        <f t="shared" si="21"/>
        <v>42</v>
      </c>
      <c r="G422" s="15">
        <v>42</v>
      </c>
      <c r="H422" s="15">
        <v>0</v>
      </c>
      <c r="I422" s="15">
        <v>99</v>
      </c>
      <c r="J422" s="15">
        <f t="shared" si="22"/>
        <v>-57</v>
      </c>
      <c r="K422" s="15">
        <f t="shared" si="23"/>
        <v>-57</v>
      </c>
    </row>
    <row r="423" spans="2:11" ht="12.75">
      <c r="B423" t="s">
        <v>30</v>
      </c>
      <c r="C423" s="15">
        <f t="shared" si="20"/>
        <v>0</v>
      </c>
      <c r="D423" s="15">
        <v>0</v>
      </c>
      <c r="E423" s="15">
        <v>0</v>
      </c>
      <c r="F423" s="15">
        <f t="shared" si="21"/>
        <v>0</v>
      </c>
      <c r="G423" s="15">
        <v>0</v>
      </c>
      <c r="H423" s="15">
        <v>0</v>
      </c>
      <c r="I423" s="15">
        <v>28</v>
      </c>
      <c r="J423" s="15">
        <f t="shared" si="22"/>
        <v>-28</v>
      </c>
      <c r="K423" s="15">
        <f t="shared" si="23"/>
        <v>-28</v>
      </c>
    </row>
    <row r="424" spans="2:11" ht="12.75">
      <c r="B424" t="s">
        <v>31</v>
      </c>
      <c r="C424" s="15">
        <f t="shared" si="20"/>
        <v>3402</v>
      </c>
      <c r="D424" s="15">
        <v>2646</v>
      </c>
      <c r="E424" s="15">
        <v>432</v>
      </c>
      <c r="F424" s="15">
        <f t="shared" si="21"/>
        <v>324</v>
      </c>
      <c r="G424" s="15">
        <v>316</v>
      </c>
      <c r="H424" s="15">
        <v>8</v>
      </c>
      <c r="I424" s="15">
        <v>460</v>
      </c>
      <c r="J424" s="15">
        <f t="shared" si="22"/>
        <v>-144</v>
      </c>
      <c r="K424" s="15">
        <f t="shared" si="23"/>
        <v>-136</v>
      </c>
    </row>
    <row r="425" spans="3:11" ht="12.75"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2.75">
      <c r="A426" s="1" t="s">
        <v>115</v>
      </c>
      <c r="B426" t="s">
        <v>28</v>
      </c>
      <c r="C426" s="15">
        <f t="shared" si="20"/>
        <v>16827</v>
      </c>
      <c r="D426" s="15">
        <v>10010</v>
      </c>
      <c r="E426" s="15">
        <v>3525</v>
      </c>
      <c r="F426" s="15">
        <f t="shared" si="21"/>
        <v>3292</v>
      </c>
      <c r="G426" s="15">
        <v>2952</v>
      </c>
      <c r="H426" s="15">
        <v>340</v>
      </c>
      <c r="I426" s="15">
        <v>3229</v>
      </c>
      <c r="J426" s="15">
        <f t="shared" si="22"/>
        <v>-277</v>
      </c>
      <c r="K426" s="15">
        <f t="shared" si="23"/>
        <v>63</v>
      </c>
    </row>
    <row r="427" spans="2:11" ht="12.75">
      <c r="B427" t="s">
        <v>29</v>
      </c>
      <c r="C427" s="15">
        <f t="shared" si="20"/>
        <v>313</v>
      </c>
      <c r="D427" s="15">
        <v>189</v>
      </c>
      <c r="E427" s="15">
        <v>41</v>
      </c>
      <c r="F427" s="15">
        <f t="shared" si="21"/>
        <v>83</v>
      </c>
      <c r="G427" s="15">
        <v>70</v>
      </c>
      <c r="H427" s="15">
        <v>13</v>
      </c>
      <c r="I427" s="15">
        <v>182</v>
      </c>
      <c r="J427" s="15">
        <f t="shared" si="22"/>
        <v>-112</v>
      </c>
      <c r="K427" s="15">
        <f t="shared" si="23"/>
        <v>-99</v>
      </c>
    </row>
    <row r="428" spans="2:11" ht="12.75">
      <c r="B428" t="s">
        <v>30</v>
      </c>
      <c r="C428" s="15">
        <f t="shared" si="20"/>
        <v>6</v>
      </c>
      <c r="D428" s="15">
        <v>6</v>
      </c>
      <c r="E428" s="15">
        <v>0</v>
      </c>
      <c r="F428" s="15">
        <f t="shared" si="21"/>
        <v>0</v>
      </c>
      <c r="G428" s="15">
        <v>0</v>
      </c>
      <c r="H428" s="15">
        <v>0</v>
      </c>
      <c r="I428" s="15">
        <v>45</v>
      </c>
      <c r="J428" s="15">
        <f t="shared" si="22"/>
        <v>-45</v>
      </c>
      <c r="K428" s="15">
        <f t="shared" si="23"/>
        <v>-45</v>
      </c>
    </row>
    <row r="429" spans="2:11" ht="12.75">
      <c r="B429" t="s">
        <v>31</v>
      </c>
      <c r="C429" s="15">
        <f t="shared" si="20"/>
        <v>6894</v>
      </c>
      <c r="D429" s="15">
        <v>4648</v>
      </c>
      <c r="E429" s="15">
        <v>1214</v>
      </c>
      <c r="F429" s="15">
        <f t="shared" si="21"/>
        <v>1032</v>
      </c>
      <c r="G429" s="15">
        <v>909</v>
      </c>
      <c r="H429" s="15">
        <v>123</v>
      </c>
      <c r="I429" s="15">
        <v>1030</v>
      </c>
      <c r="J429" s="15">
        <f t="shared" si="22"/>
        <v>-121</v>
      </c>
      <c r="K429" s="15">
        <f t="shared" si="23"/>
        <v>2</v>
      </c>
    </row>
    <row r="430" spans="3:11" ht="12.75"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2.75">
      <c r="A431" s="1" t="s">
        <v>116</v>
      </c>
      <c r="B431" t="s">
        <v>28</v>
      </c>
      <c r="C431" s="15">
        <f t="shared" si="20"/>
        <v>44535</v>
      </c>
      <c r="D431" s="15">
        <v>16320</v>
      </c>
      <c r="E431" s="15">
        <v>9946</v>
      </c>
      <c r="F431" s="15">
        <f t="shared" si="21"/>
        <v>18269</v>
      </c>
      <c r="G431" s="15">
        <v>16407</v>
      </c>
      <c r="H431" s="15">
        <v>1862</v>
      </c>
      <c r="I431" s="15">
        <v>17523</v>
      </c>
      <c r="J431" s="15">
        <f t="shared" si="22"/>
        <v>-1116</v>
      </c>
      <c r="K431" s="15">
        <f t="shared" si="23"/>
        <v>746</v>
      </c>
    </row>
    <row r="432" spans="2:11" ht="12.75">
      <c r="B432" t="s">
        <v>29</v>
      </c>
      <c r="C432" s="15">
        <f t="shared" si="20"/>
        <v>2046</v>
      </c>
      <c r="D432" s="15">
        <v>459</v>
      </c>
      <c r="E432" s="15">
        <v>301</v>
      </c>
      <c r="F432" s="15">
        <f t="shared" si="21"/>
        <v>1286</v>
      </c>
      <c r="G432" s="15">
        <v>1194</v>
      </c>
      <c r="H432" s="15">
        <v>92</v>
      </c>
      <c r="I432" s="15">
        <v>735</v>
      </c>
      <c r="J432" s="15">
        <f t="shared" si="22"/>
        <v>459</v>
      </c>
      <c r="K432" s="15">
        <f t="shared" si="23"/>
        <v>551</v>
      </c>
    </row>
    <row r="433" spans="2:11" ht="12.75">
      <c r="B433" t="s">
        <v>30</v>
      </c>
      <c r="C433" s="15">
        <f t="shared" si="20"/>
        <v>113</v>
      </c>
      <c r="D433" s="15">
        <v>11</v>
      </c>
      <c r="E433" s="15">
        <v>5</v>
      </c>
      <c r="F433" s="15">
        <f t="shared" si="21"/>
        <v>97</v>
      </c>
      <c r="G433" s="15">
        <v>97</v>
      </c>
      <c r="H433" s="15">
        <v>0</v>
      </c>
      <c r="I433" s="15">
        <v>242</v>
      </c>
      <c r="J433" s="15">
        <f t="shared" si="22"/>
        <v>-145</v>
      </c>
      <c r="K433" s="15">
        <f t="shared" si="23"/>
        <v>-145</v>
      </c>
    </row>
    <row r="434" spans="2:11" ht="12.75">
      <c r="B434" t="s">
        <v>31</v>
      </c>
      <c r="C434" s="15">
        <f t="shared" si="20"/>
        <v>19953</v>
      </c>
      <c r="D434" s="15">
        <v>8623</v>
      </c>
      <c r="E434" s="15">
        <v>2210</v>
      </c>
      <c r="F434" s="15">
        <f t="shared" si="21"/>
        <v>9120</v>
      </c>
      <c r="G434" s="15">
        <v>7973</v>
      </c>
      <c r="H434" s="15">
        <v>1147</v>
      </c>
      <c r="I434" s="15">
        <v>3488</v>
      </c>
      <c r="J434" s="15">
        <f t="shared" si="22"/>
        <v>4485</v>
      </c>
      <c r="K434" s="15">
        <f t="shared" si="23"/>
        <v>5632</v>
      </c>
    </row>
    <row r="435" spans="3:11" ht="12.75"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2.75">
      <c r="A436" s="1" t="s">
        <v>117</v>
      </c>
      <c r="B436" t="s">
        <v>28</v>
      </c>
      <c r="C436" s="15">
        <f t="shared" si="20"/>
        <v>8500</v>
      </c>
      <c r="D436" s="15">
        <v>5137</v>
      </c>
      <c r="E436" s="15">
        <v>1706</v>
      </c>
      <c r="F436" s="15">
        <f t="shared" si="21"/>
        <v>1657</v>
      </c>
      <c r="G436" s="15">
        <v>1616</v>
      </c>
      <c r="H436" s="15">
        <v>41</v>
      </c>
      <c r="I436" s="15">
        <v>1827</v>
      </c>
      <c r="J436" s="15">
        <f t="shared" si="22"/>
        <v>-211</v>
      </c>
      <c r="K436" s="15">
        <f t="shared" si="23"/>
        <v>-170</v>
      </c>
    </row>
    <row r="437" spans="2:11" ht="12.75">
      <c r="B437" t="s">
        <v>29</v>
      </c>
      <c r="C437" s="15">
        <f t="shared" si="20"/>
        <v>350</v>
      </c>
      <c r="D437" s="15">
        <v>145</v>
      </c>
      <c r="E437" s="15">
        <v>61</v>
      </c>
      <c r="F437" s="15">
        <f t="shared" si="21"/>
        <v>144</v>
      </c>
      <c r="G437" s="15">
        <v>136</v>
      </c>
      <c r="H437" s="15">
        <v>8</v>
      </c>
      <c r="I437" s="15">
        <v>101</v>
      </c>
      <c r="J437" s="15">
        <f t="shared" si="22"/>
        <v>35</v>
      </c>
      <c r="K437" s="15">
        <f t="shared" si="23"/>
        <v>43</v>
      </c>
    </row>
    <row r="438" spans="2:11" ht="12.75">
      <c r="B438" t="s">
        <v>30</v>
      </c>
      <c r="C438" s="15">
        <f t="shared" si="20"/>
        <v>0</v>
      </c>
      <c r="D438" s="15">
        <v>0</v>
      </c>
      <c r="E438" s="15">
        <v>0</v>
      </c>
      <c r="F438" s="15">
        <f t="shared" si="21"/>
        <v>0</v>
      </c>
      <c r="G438" s="15">
        <v>0</v>
      </c>
      <c r="H438" s="15">
        <v>0</v>
      </c>
      <c r="I438" s="15">
        <v>9</v>
      </c>
      <c r="J438" s="15">
        <f t="shared" si="22"/>
        <v>-9</v>
      </c>
      <c r="K438" s="15">
        <f t="shared" si="23"/>
        <v>-9</v>
      </c>
    </row>
    <row r="439" spans="2:11" ht="12.75">
      <c r="B439" t="s">
        <v>31</v>
      </c>
      <c r="C439" s="15">
        <f t="shared" si="20"/>
        <v>5018</v>
      </c>
      <c r="D439" s="15">
        <v>3544</v>
      </c>
      <c r="E439" s="15">
        <v>834</v>
      </c>
      <c r="F439" s="15">
        <f t="shared" si="21"/>
        <v>640</v>
      </c>
      <c r="G439" s="15">
        <v>609</v>
      </c>
      <c r="H439" s="15">
        <v>31</v>
      </c>
      <c r="I439" s="15">
        <v>584</v>
      </c>
      <c r="J439" s="15">
        <f t="shared" si="22"/>
        <v>25</v>
      </c>
      <c r="K439" s="15">
        <f t="shared" si="23"/>
        <v>56</v>
      </c>
    </row>
    <row r="440" spans="3:11" ht="12.75"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2.75">
      <c r="A441" s="1" t="s">
        <v>118</v>
      </c>
      <c r="B441" t="s">
        <v>28</v>
      </c>
      <c r="C441" s="15">
        <f t="shared" si="20"/>
        <v>3257</v>
      </c>
      <c r="D441" s="15">
        <v>2038</v>
      </c>
      <c r="E441" s="15">
        <v>646</v>
      </c>
      <c r="F441" s="15">
        <f t="shared" si="21"/>
        <v>573</v>
      </c>
      <c r="G441" s="15">
        <v>552</v>
      </c>
      <c r="H441" s="15">
        <v>21</v>
      </c>
      <c r="I441" s="15">
        <v>653</v>
      </c>
      <c r="J441" s="15">
        <f t="shared" si="22"/>
        <v>-101</v>
      </c>
      <c r="K441" s="15">
        <f t="shared" si="23"/>
        <v>-80</v>
      </c>
    </row>
    <row r="442" spans="2:11" ht="12.75">
      <c r="B442" t="s">
        <v>29</v>
      </c>
      <c r="C442" s="15">
        <f t="shared" si="20"/>
        <v>133</v>
      </c>
      <c r="D442" s="15">
        <v>59</v>
      </c>
      <c r="E442" s="15">
        <v>32</v>
      </c>
      <c r="F442" s="15">
        <f t="shared" si="21"/>
        <v>42</v>
      </c>
      <c r="G442" s="15">
        <v>39</v>
      </c>
      <c r="H442" s="15">
        <v>3</v>
      </c>
      <c r="I442" s="15">
        <v>61</v>
      </c>
      <c r="J442" s="15">
        <f t="shared" si="22"/>
        <v>-22</v>
      </c>
      <c r="K442" s="15">
        <f t="shared" si="23"/>
        <v>-19</v>
      </c>
    </row>
    <row r="443" spans="2:11" ht="12.75">
      <c r="B443" t="s">
        <v>30</v>
      </c>
      <c r="C443" s="15">
        <f t="shared" si="20"/>
        <v>2</v>
      </c>
      <c r="D443" s="15">
        <v>0</v>
      </c>
      <c r="E443" s="15">
        <v>0</v>
      </c>
      <c r="F443" s="15">
        <f t="shared" si="21"/>
        <v>2</v>
      </c>
      <c r="G443" s="15">
        <v>2</v>
      </c>
      <c r="H443" s="15">
        <v>0</v>
      </c>
      <c r="I443" s="15">
        <v>11</v>
      </c>
      <c r="J443" s="15">
        <f t="shared" si="22"/>
        <v>-9</v>
      </c>
      <c r="K443" s="15">
        <f t="shared" si="23"/>
        <v>-9</v>
      </c>
    </row>
    <row r="444" spans="2:11" ht="12.75">
      <c r="B444" t="s">
        <v>31</v>
      </c>
      <c r="C444" s="15">
        <f t="shared" si="20"/>
        <v>2118</v>
      </c>
      <c r="D444" s="15">
        <v>1516</v>
      </c>
      <c r="E444" s="15">
        <v>314</v>
      </c>
      <c r="F444" s="15">
        <f t="shared" si="21"/>
        <v>288</v>
      </c>
      <c r="G444" s="15">
        <v>267</v>
      </c>
      <c r="H444" s="15">
        <v>21</v>
      </c>
      <c r="I444" s="15">
        <v>215</v>
      </c>
      <c r="J444" s="15">
        <f t="shared" si="22"/>
        <v>52</v>
      </c>
      <c r="K444" s="15">
        <f t="shared" si="23"/>
        <v>73</v>
      </c>
    </row>
    <row r="445" spans="3:11" ht="12.75"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2.75">
      <c r="A446" s="1" t="s">
        <v>119</v>
      </c>
      <c r="B446" t="s">
        <v>28</v>
      </c>
      <c r="C446" s="15">
        <f t="shared" si="20"/>
        <v>6176</v>
      </c>
      <c r="D446" s="15">
        <v>3706</v>
      </c>
      <c r="E446" s="15">
        <v>1335</v>
      </c>
      <c r="F446" s="15">
        <f t="shared" si="21"/>
        <v>1135</v>
      </c>
      <c r="G446" s="15">
        <v>1071</v>
      </c>
      <c r="H446" s="15">
        <v>64</v>
      </c>
      <c r="I446" s="15">
        <v>1496</v>
      </c>
      <c r="J446" s="15">
        <f t="shared" si="22"/>
        <v>-425</v>
      </c>
      <c r="K446" s="15">
        <f t="shared" si="23"/>
        <v>-361</v>
      </c>
    </row>
    <row r="447" spans="2:11" ht="12.75">
      <c r="B447" t="s">
        <v>29</v>
      </c>
      <c r="C447" s="15">
        <f t="shared" si="20"/>
        <v>249</v>
      </c>
      <c r="D447" s="15">
        <v>103</v>
      </c>
      <c r="E447" s="15">
        <v>77</v>
      </c>
      <c r="F447" s="15">
        <f t="shared" si="21"/>
        <v>69</v>
      </c>
      <c r="G447" s="15">
        <v>69</v>
      </c>
      <c r="H447" s="15">
        <v>0</v>
      </c>
      <c r="I447" s="15">
        <v>116</v>
      </c>
      <c r="J447" s="15">
        <f t="shared" si="22"/>
        <v>-47</v>
      </c>
      <c r="K447" s="15">
        <f t="shared" si="23"/>
        <v>-47</v>
      </c>
    </row>
    <row r="448" spans="2:11" ht="12.75">
      <c r="B448" t="s">
        <v>30</v>
      </c>
      <c r="C448" s="15">
        <f t="shared" si="20"/>
        <v>0</v>
      </c>
      <c r="D448" s="15">
        <v>0</v>
      </c>
      <c r="E448" s="15">
        <v>0</v>
      </c>
      <c r="F448" s="15">
        <f t="shared" si="21"/>
        <v>0</v>
      </c>
      <c r="G448" s="15">
        <v>0</v>
      </c>
      <c r="H448" s="15">
        <v>0</v>
      </c>
      <c r="I448" s="15">
        <v>13</v>
      </c>
      <c r="J448" s="15">
        <f t="shared" si="22"/>
        <v>-13</v>
      </c>
      <c r="K448" s="15">
        <f t="shared" si="23"/>
        <v>-13</v>
      </c>
    </row>
    <row r="449" spans="2:11" ht="12.75">
      <c r="B449" t="s">
        <v>31</v>
      </c>
      <c r="C449" s="15">
        <f t="shared" si="20"/>
        <v>3366</v>
      </c>
      <c r="D449" s="15">
        <v>2314</v>
      </c>
      <c r="E449" s="15">
        <v>509</v>
      </c>
      <c r="F449" s="15">
        <f t="shared" si="21"/>
        <v>543</v>
      </c>
      <c r="G449" s="15">
        <v>511</v>
      </c>
      <c r="H449" s="15">
        <v>32</v>
      </c>
      <c r="I449" s="15">
        <v>780</v>
      </c>
      <c r="J449" s="15">
        <f t="shared" si="22"/>
        <v>-269</v>
      </c>
      <c r="K449" s="15">
        <f t="shared" si="23"/>
        <v>-237</v>
      </c>
    </row>
    <row r="450" spans="3:11" ht="12.75"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2.75">
      <c r="A451" s="1" t="s">
        <v>120</v>
      </c>
      <c r="B451" t="s">
        <v>28</v>
      </c>
      <c r="C451" s="15">
        <f t="shared" si="20"/>
        <v>3760</v>
      </c>
      <c r="D451" s="15">
        <v>2424</v>
      </c>
      <c r="E451" s="15">
        <v>676</v>
      </c>
      <c r="F451" s="15">
        <f t="shared" si="21"/>
        <v>660</v>
      </c>
      <c r="G451" s="15">
        <v>660</v>
      </c>
      <c r="H451" s="15">
        <v>0</v>
      </c>
      <c r="I451" s="15">
        <v>704</v>
      </c>
      <c r="J451" s="15">
        <f t="shared" si="22"/>
        <v>-44</v>
      </c>
      <c r="K451" s="15">
        <f t="shared" si="23"/>
        <v>-44</v>
      </c>
    </row>
    <row r="452" spans="2:11" ht="12.75">
      <c r="B452" t="s">
        <v>29</v>
      </c>
      <c r="C452" s="15">
        <f t="shared" si="20"/>
        <v>143</v>
      </c>
      <c r="D452" s="15">
        <v>84</v>
      </c>
      <c r="E452" s="15">
        <v>31</v>
      </c>
      <c r="F452" s="15">
        <f t="shared" si="21"/>
        <v>28</v>
      </c>
      <c r="G452" s="15">
        <v>28</v>
      </c>
      <c r="H452" s="15">
        <v>0</v>
      </c>
      <c r="I452" s="15">
        <v>53</v>
      </c>
      <c r="J452" s="15">
        <f t="shared" si="22"/>
        <v>-25</v>
      </c>
      <c r="K452" s="15">
        <f t="shared" si="23"/>
        <v>-25</v>
      </c>
    </row>
    <row r="453" spans="2:11" ht="12.75">
      <c r="B453" t="s">
        <v>30</v>
      </c>
      <c r="C453" s="15">
        <f t="shared" si="20"/>
        <v>4</v>
      </c>
      <c r="D453" s="15">
        <v>4</v>
      </c>
      <c r="E453" s="15">
        <v>0</v>
      </c>
      <c r="F453" s="15">
        <f t="shared" si="21"/>
        <v>0</v>
      </c>
      <c r="G453" s="15">
        <v>0</v>
      </c>
      <c r="H453" s="15">
        <v>0</v>
      </c>
      <c r="I453" s="15">
        <v>9</v>
      </c>
      <c r="J453" s="15">
        <f t="shared" si="22"/>
        <v>-9</v>
      </c>
      <c r="K453" s="15">
        <f t="shared" si="23"/>
        <v>-9</v>
      </c>
    </row>
    <row r="454" spans="2:11" ht="12.75">
      <c r="B454" t="s">
        <v>31</v>
      </c>
      <c r="C454" s="15">
        <f t="shared" si="20"/>
        <v>2211</v>
      </c>
      <c r="D454" s="15">
        <v>1538</v>
      </c>
      <c r="E454" s="15">
        <v>261</v>
      </c>
      <c r="F454" s="15">
        <f t="shared" si="21"/>
        <v>412</v>
      </c>
      <c r="G454" s="15">
        <v>402</v>
      </c>
      <c r="H454" s="15">
        <v>10</v>
      </c>
      <c r="I454" s="15">
        <v>276</v>
      </c>
      <c r="J454" s="15">
        <f t="shared" si="22"/>
        <v>126</v>
      </c>
      <c r="K454" s="15">
        <f t="shared" si="23"/>
        <v>136</v>
      </c>
    </row>
    <row r="455" spans="3:11" ht="12.75"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2.75">
      <c r="A456" s="1" t="s">
        <v>121</v>
      </c>
      <c r="B456" t="s">
        <v>28</v>
      </c>
      <c r="C456" s="15">
        <f t="shared" si="20"/>
        <v>16493</v>
      </c>
      <c r="D456" s="15">
        <v>9675</v>
      </c>
      <c r="E456" s="15">
        <v>3806</v>
      </c>
      <c r="F456" s="15">
        <f t="shared" si="21"/>
        <v>3012</v>
      </c>
      <c r="G456" s="15">
        <v>2906</v>
      </c>
      <c r="H456" s="15">
        <v>106</v>
      </c>
      <c r="I456" s="15">
        <v>2956</v>
      </c>
      <c r="J456" s="15">
        <f t="shared" si="22"/>
        <v>-50</v>
      </c>
      <c r="K456" s="15">
        <f t="shared" si="23"/>
        <v>56</v>
      </c>
    </row>
    <row r="457" spans="2:11" ht="12.75">
      <c r="B457" t="s">
        <v>29</v>
      </c>
      <c r="C457" s="15">
        <f t="shared" si="20"/>
        <v>1184</v>
      </c>
      <c r="D457" s="15">
        <v>442</v>
      </c>
      <c r="E457" s="15">
        <v>368</v>
      </c>
      <c r="F457" s="15">
        <f t="shared" si="21"/>
        <v>374</v>
      </c>
      <c r="G457" s="15">
        <v>358</v>
      </c>
      <c r="H457" s="15">
        <v>16</v>
      </c>
      <c r="I457" s="15">
        <v>156</v>
      </c>
      <c r="J457" s="15">
        <f t="shared" si="22"/>
        <v>202</v>
      </c>
      <c r="K457" s="15">
        <f t="shared" si="23"/>
        <v>218</v>
      </c>
    </row>
    <row r="458" spans="2:11" ht="12.75">
      <c r="B458" t="s">
        <v>30</v>
      </c>
      <c r="C458" s="15">
        <f t="shared" si="20"/>
        <v>25</v>
      </c>
      <c r="D458" s="15">
        <v>14</v>
      </c>
      <c r="E458" s="15">
        <v>3</v>
      </c>
      <c r="F458" s="15">
        <f t="shared" si="21"/>
        <v>8</v>
      </c>
      <c r="G458" s="15">
        <v>8</v>
      </c>
      <c r="H458" s="15">
        <v>0</v>
      </c>
      <c r="I458" s="15">
        <v>41</v>
      </c>
      <c r="J458" s="15">
        <f t="shared" si="22"/>
        <v>-33</v>
      </c>
      <c r="K458" s="15">
        <f t="shared" si="23"/>
        <v>-33</v>
      </c>
    </row>
    <row r="459" spans="2:11" ht="12.75">
      <c r="B459" t="s">
        <v>31</v>
      </c>
      <c r="C459" s="15">
        <f t="shared" si="20"/>
        <v>10902</v>
      </c>
      <c r="D459" s="15">
        <v>7571</v>
      </c>
      <c r="E459" s="15">
        <v>2025</v>
      </c>
      <c r="F459" s="15">
        <f t="shared" si="21"/>
        <v>1306</v>
      </c>
      <c r="G459" s="15">
        <v>1228</v>
      </c>
      <c r="H459" s="15">
        <v>78</v>
      </c>
      <c r="I459" s="15">
        <v>1387</v>
      </c>
      <c r="J459" s="15">
        <f t="shared" si="22"/>
        <v>-159</v>
      </c>
      <c r="K459" s="15">
        <f t="shared" si="23"/>
        <v>-81</v>
      </c>
    </row>
    <row r="460" spans="3:11" ht="12.75"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2.75">
      <c r="A461" s="1" t="s">
        <v>122</v>
      </c>
      <c r="B461" t="s">
        <v>28</v>
      </c>
      <c r="C461" s="15">
        <f t="shared" si="20"/>
        <v>22009</v>
      </c>
      <c r="D461" s="15">
        <v>13188</v>
      </c>
      <c r="E461" s="15">
        <v>3900</v>
      </c>
      <c r="F461" s="15">
        <f t="shared" si="21"/>
        <v>4921</v>
      </c>
      <c r="G461" s="15">
        <v>4755</v>
      </c>
      <c r="H461" s="15">
        <v>166</v>
      </c>
      <c r="I461" s="15">
        <v>4632</v>
      </c>
      <c r="J461" s="15">
        <f t="shared" si="22"/>
        <v>123</v>
      </c>
      <c r="K461" s="15">
        <f t="shared" si="23"/>
        <v>289</v>
      </c>
    </row>
    <row r="462" spans="2:11" ht="12.75">
      <c r="B462" t="s">
        <v>29</v>
      </c>
      <c r="C462" s="15">
        <f t="shared" si="20"/>
        <v>794</v>
      </c>
      <c r="D462" s="15">
        <v>291</v>
      </c>
      <c r="E462" s="15">
        <v>139</v>
      </c>
      <c r="F462" s="15">
        <f t="shared" si="21"/>
        <v>364</v>
      </c>
      <c r="G462" s="15">
        <v>356</v>
      </c>
      <c r="H462" s="15">
        <v>8</v>
      </c>
      <c r="I462" s="15">
        <v>269</v>
      </c>
      <c r="J462" s="15">
        <f t="shared" si="22"/>
        <v>87</v>
      </c>
      <c r="K462" s="15">
        <f t="shared" si="23"/>
        <v>95</v>
      </c>
    </row>
    <row r="463" spans="2:11" ht="12.75">
      <c r="B463" t="s">
        <v>30</v>
      </c>
      <c r="C463" s="15">
        <f t="shared" si="20"/>
        <v>30</v>
      </c>
      <c r="D463" s="15">
        <v>23</v>
      </c>
      <c r="E463" s="15">
        <v>5</v>
      </c>
      <c r="F463" s="15">
        <f t="shared" si="21"/>
        <v>2</v>
      </c>
      <c r="G463" s="15">
        <v>2</v>
      </c>
      <c r="H463" s="15">
        <v>0</v>
      </c>
      <c r="I463" s="15">
        <v>61</v>
      </c>
      <c r="J463" s="15">
        <f t="shared" si="22"/>
        <v>-59</v>
      </c>
      <c r="K463" s="15">
        <f t="shared" si="23"/>
        <v>-59</v>
      </c>
    </row>
    <row r="464" spans="2:11" ht="12.75">
      <c r="B464" t="s">
        <v>31</v>
      </c>
      <c r="C464" s="15">
        <f t="shared" si="20"/>
        <v>8151</v>
      </c>
      <c r="D464" s="15">
        <v>5483</v>
      </c>
      <c r="E464" s="15">
        <v>1089</v>
      </c>
      <c r="F464" s="15">
        <f t="shared" si="21"/>
        <v>1579</v>
      </c>
      <c r="G464" s="15">
        <v>1500</v>
      </c>
      <c r="H464" s="15">
        <v>79</v>
      </c>
      <c r="I464" s="15">
        <v>1605</v>
      </c>
      <c r="J464" s="15">
        <f t="shared" si="22"/>
        <v>-105</v>
      </c>
      <c r="K464" s="15">
        <f t="shared" si="23"/>
        <v>-26</v>
      </c>
    </row>
    <row r="465" spans="3:11" ht="12.75"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2.75">
      <c r="A466" s="1" t="s">
        <v>123</v>
      </c>
      <c r="B466" t="s">
        <v>28</v>
      </c>
      <c r="C466" s="15">
        <f t="shared" si="20"/>
        <v>10766</v>
      </c>
      <c r="D466" s="15">
        <v>6546</v>
      </c>
      <c r="E466" s="15">
        <v>2068</v>
      </c>
      <c r="F466" s="15">
        <f t="shared" si="21"/>
        <v>2152</v>
      </c>
      <c r="G466" s="15">
        <v>2104</v>
      </c>
      <c r="H466" s="15">
        <v>48</v>
      </c>
      <c r="I466" s="15">
        <v>2136</v>
      </c>
      <c r="J466" s="15">
        <f t="shared" si="22"/>
        <v>-32</v>
      </c>
      <c r="K466" s="15">
        <f t="shared" si="23"/>
        <v>16</v>
      </c>
    </row>
    <row r="467" spans="2:11" ht="12.75">
      <c r="B467" t="s">
        <v>29</v>
      </c>
      <c r="C467" s="15">
        <f t="shared" si="20"/>
        <v>293</v>
      </c>
      <c r="D467" s="15">
        <v>132</v>
      </c>
      <c r="E467" s="15">
        <v>61</v>
      </c>
      <c r="F467" s="15">
        <f t="shared" si="21"/>
        <v>100</v>
      </c>
      <c r="G467" s="15">
        <v>89</v>
      </c>
      <c r="H467" s="15">
        <v>11</v>
      </c>
      <c r="I467" s="15">
        <v>100</v>
      </c>
      <c r="J467" s="15">
        <f t="shared" si="22"/>
        <v>-11</v>
      </c>
      <c r="K467" s="15">
        <f t="shared" si="23"/>
        <v>0</v>
      </c>
    </row>
    <row r="468" spans="2:11" ht="12.75">
      <c r="B468" t="s">
        <v>30</v>
      </c>
      <c r="C468" s="15">
        <f t="shared" si="20"/>
        <v>8</v>
      </c>
      <c r="D468" s="15">
        <v>2</v>
      </c>
      <c r="E468" s="15">
        <v>0</v>
      </c>
      <c r="F468" s="15">
        <f t="shared" si="21"/>
        <v>6</v>
      </c>
      <c r="G468" s="15">
        <v>6</v>
      </c>
      <c r="H468" s="15">
        <v>0</v>
      </c>
      <c r="I468" s="15">
        <v>10</v>
      </c>
      <c r="J468" s="15">
        <f t="shared" si="22"/>
        <v>-4</v>
      </c>
      <c r="K468" s="15">
        <f t="shared" si="23"/>
        <v>-4</v>
      </c>
    </row>
    <row r="469" spans="2:11" ht="12.75">
      <c r="B469" t="s">
        <v>31</v>
      </c>
      <c r="C469" s="15">
        <f t="shared" si="20"/>
        <v>4805</v>
      </c>
      <c r="D469" s="15">
        <v>3173</v>
      </c>
      <c r="E469" s="15">
        <v>826</v>
      </c>
      <c r="F469" s="15">
        <f t="shared" si="21"/>
        <v>806</v>
      </c>
      <c r="G469" s="15">
        <v>783</v>
      </c>
      <c r="H469" s="15">
        <v>23</v>
      </c>
      <c r="I469" s="15">
        <v>827</v>
      </c>
      <c r="J469" s="15">
        <f t="shared" si="22"/>
        <v>-44</v>
      </c>
      <c r="K469" s="15">
        <f t="shared" si="23"/>
        <v>-21</v>
      </c>
    </row>
    <row r="470" spans="3:11" ht="12.75"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2.75">
      <c r="A471" s="1" t="s">
        <v>124</v>
      </c>
      <c r="B471" t="s">
        <v>28</v>
      </c>
      <c r="C471" s="15">
        <f t="shared" si="20"/>
        <v>3061</v>
      </c>
      <c r="D471" s="15">
        <v>1907</v>
      </c>
      <c r="E471" s="15">
        <v>570</v>
      </c>
      <c r="F471" s="15">
        <f t="shared" si="21"/>
        <v>584</v>
      </c>
      <c r="G471" s="15">
        <v>578</v>
      </c>
      <c r="H471" s="15">
        <v>6</v>
      </c>
      <c r="I471" s="15">
        <v>686</v>
      </c>
      <c r="J471" s="15">
        <f t="shared" si="22"/>
        <v>-108</v>
      </c>
      <c r="K471" s="15">
        <f t="shared" si="23"/>
        <v>-102</v>
      </c>
    </row>
    <row r="472" spans="2:11" ht="12.75">
      <c r="B472" t="s">
        <v>29</v>
      </c>
      <c r="C472" s="15">
        <f t="shared" si="20"/>
        <v>126</v>
      </c>
      <c r="D472" s="15">
        <v>54</v>
      </c>
      <c r="E472" s="15">
        <v>35</v>
      </c>
      <c r="F472" s="15">
        <f t="shared" si="21"/>
        <v>37</v>
      </c>
      <c r="G472" s="15">
        <v>37</v>
      </c>
      <c r="H472" s="15">
        <v>0</v>
      </c>
      <c r="I472" s="15">
        <v>52</v>
      </c>
      <c r="J472" s="15">
        <f t="shared" si="22"/>
        <v>-15</v>
      </c>
      <c r="K472" s="15">
        <f t="shared" si="23"/>
        <v>-15</v>
      </c>
    </row>
    <row r="473" spans="2:11" ht="12.75">
      <c r="B473" t="s">
        <v>30</v>
      </c>
      <c r="C473" s="15">
        <f t="shared" si="20"/>
        <v>2</v>
      </c>
      <c r="D473" s="15">
        <v>0</v>
      </c>
      <c r="E473" s="15">
        <v>2</v>
      </c>
      <c r="F473" s="15">
        <f t="shared" si="21"/>
        <v>0</v>
      </c>
      <c r="G473" s="15">
        <v>0</v>
      </c>
      <c r="H473" s="15">
        <v>0</v>
      </c>
      <c r="I473" s="15">
        <v>7</v>
      </c>
      <c r="J473" s="15">
        <f t="shared" si="22"/>
        <v>-7</v>
      </c>
      <c r="K473" s="15">
        <f t="shared" si="23"/>
        <v>-7</v>
      </c>
    </row>
    <row r="474" spans="2:11" ht="12.75">
      <c r="B474" t="s">
        <v>31</v>
      </c>
      <c r="C474" s="15">
        <f t="shared" si="20"/>
        <v>2152</v>
      </c>
      <c r="D474" s="15">
        <v>1396</v>
      </c>
      <c r="E474" s="15">
        <v>433</v>
      </c>
      <c r="F474" s="15">
        <f t="shared" si="21"/>
        <v>323</v>
      </c>
      <c r="G474" s="15">
        <v>315</v>
      </c>
      <c r="H474" s="15">
        <v>8</v>
      </c>
      <c r="I474" s="15">
        <v>240</v>
      </c>
      <c r="J474" s="15">
        <f t="shared" si="22"/>
        <v>75</v>
      </c>
      <c r="K474" s="15">
        <f t="shared" si="23"/>
        <v>83</v>
      </c>
    </row>
    <row r="475" spans="3:11" ht="12.75"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2.75">
      <c r="A476" s="1" t="s">
        <v>125</v>
      </c>
      <c r="B476" t="s">
        <v>28</v>
      </c>
      <c r="C476" s="15">
        <f t="shared" si="20"/>
        <v>18705</v>
      </c>
      <c r="D476" s="15">
        <v>10559</v>
      </c>
      <c r="E476" s="15">
        <v>5164</v>
      </c>
      <c r="F476" s="15">
        <f t="shared" si="21"/>
        <v>2982</v>
      </c>
      <c r="G476" s="15">
        <v>2938</v>
      </c>
      <c r="H476" s="15">
        <v>44</v>
      </c>
      <c r="I476" s="15">
        <v>3680</v>
      </c>
      <c r="J476" s="15">
        <f t="shared" si="22"/>
        <v>-742</v>
      </c>
      <c r="K476" s="15">
        <f t="shared" si="23"/>
        <v>-698</v>
      </c>
    </row>
    <row r="477" spans="2:11" ht="12.75">
      <c r="B477" t="s">
        <v>29</v>
      </c>
      <c r="C477" s="15">
        <f t="shared" si="20"/>
        <v>847</v>
      </c>
      <c r="D477" s="15">
        <v>359</v>
      </c>
      <c r="E477" s="15">
        <v>288</v>
      </c>
      <c r="F477" s="15">
        <f t="shared" si="21"/>
        <v>200</v>
      </c>
      <c r="G477" s="15">
        <v>185</v>
      </c>
      <c r="H477" s="15">
        <v>15</v>
      </c>
      <c r="I477" s="15">
        <v>227</v>
      </c>
      <c r="J477" s="15">
        <f t="shared" si="22"/>
        <v>-42</v>
      </c>
      <c r="K477" s="15">
        <f t="shared" si="23"/>
        <v>-27</v>
      </c>
    </row>
    <row r="478" spans="2:11" ht="12.75">
      <c r="B478" t="s">
        <v>30</v>
      </c>
      <c r="C478" s="15">
        <f t="shared" si="20"/>
        <v>21</v>
      </c>
      <c r="D478" s="15">
        <v>2</v>
      </c>
      <c r="E478" s="15">
        <v>0</v>
      </c>
      <c r="F478" s="15">
        <f t="shared" si="21"/>
        <v>19</v>
      </c>
      <c r="G478" s="15">
        <v>17</v>
      </c>
      <c r="H478" s="15">
        <v>2</v>
      </c>
      <c r="I478" s="15">
        <v>67</v>
      </c>
      <c r="J478" s="15">
        <f t="shared" si="22"/>
        <v>-50</v>
      </c>
      <c r="K478" s="15">
        <f t="shared" si="23"/>
        <v>-48</v>
      </c>
    </row>
    <row r="479" spans="2:11" ht="12.75">
      <c r="B479" t="s">
        <v>31</v>
      </c>
      <c r="C479" s="15">
        <f t="shared" si="20"/>
        <v>12039</v>
      </c>
      <c r="D479" s="15">
        <v>7720</v>
      </c>
      <c r="E479" s="15">
        <v>2311</v>
      </c>
      <c r="F479" s="15">
        <f t="shared" si="21"/>
        <v>2008</v>
      </c>
      <c r="G479" s="15">
        <v>1884</v>
      </c>
      <c r="H479" s="15">
        <v>124</v>
      </c>
      <c r="I479" s="15">
        <v>1362</v>
      </c>
      <c r="J479" s="15">
        <f t="shared" si="22"/>
        <v>522</v>
      </c>
      <c r="K479" s="15">
        <f t="shared" si="23"/>
        <v>646</v>
      </c>
    </row>
    <row r="480" spans="3:11" ht="12.75"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2.75">
      <c r="A481" s="1" t="s">
        <v>126</v>
      </c>
      <c r="B481" t="s">
        <v>28</v>
      </c>
      <c r="C481" s="15">
        <f t="shared" si="20"/>
        <v>6045</v>
      </c>
      <c r="D481" s="15">
        <v>3603</v>
      </c>
      <c r="E481" s="15">
        <v>1144</v>
      </c>
      <c r="F481" s="15">
        <f t="shared" si="21"/>
        <v>1298</v>
      </c>
      <c r="G481" s="15">
        <v>1250</v>
      </c>
      <c r="H481" s="15">
        <v>48</v>
      </c>
      <c r="I481" s="15">
        <v>1500</v>
      </c>
      <c r="J481" s="15">
        <f t="shared" si="22"/>
        <v>-250</v>
      </c>
      <c r="K481" s="15">
        <f t="shared" si="23"/>
        <v>-202</v>
      </c>
    </row>
    <row r="482" spans="2:11" ht="12.75">
      <c r="B482" t="s">
        <v>29</v>
      </c>
      <c r="C482" s="15">
        <f t="shared" si="20"/>
        <v>187</v>
      </c>
      <c r="D482" s="15">
        <v>59</v>
      </c>
      <c r="E482" s="15">
        <v>37</v>
      </c>
      <c r="F482" s="15">
        <f t="shared" si="21"/>
        <v>91</v>
      </c>
      <c r="G482" s="15">
        <v>66</v>
      </c>
      <c r="H482" s="15">
        <v>25</v>
      </c>
      <c r="I482" s="15">
        <v>45</v>
      </c>
      <c r="J482" s="15">
        <f t="shared" si="22"/>
        <v>21</v>
      </c>
      <c r="K482" s="15">
        <f t="shared" si="23"/>
        <v>46</v>
      </c>
    </row>
    <row r="483" spans="2:11" ht="12.75">
      <c r="B483" t="s">
        <v>30</v>
      </c>
      <c r="C483" s="15">
        <f t="shared" si="20"/>
        <v>0</v>
      </c>
      <c r="D483" s="15">
        <v>0</v>
      </c>
      <c r="E483" s="15">
        <v>0</v>
      </c>
      <c r="F483" s="15">
        <f t="shared" si="21"/>
        <v>0</v>
      </c>
      <c r="G483" s="15">
        <v>0</v>
      </c>
      <c r="H483" s="15">
        <v>0</v>
      </c>
      <c r="I483" s="15">
        <v>31</v>
      </c>
      <c r="J483" s="15">
        <f t="shared" si="22"/>
        <v>-31</v>
      </c>
      <c r="K483" s="15">
        <f t="shared" si="23"/>
        <v>-31</v>
      </c>
    </row>
    <row r="484" spans="2:11" ht="12.75">
      <c r="B484" t="s">
        <v>31</v>
      </c>
      <c r="C484" s="15">
        <f t="shared" si="20"/>
        <v>3108</v>
      </c>
      <c r="D484" s="15">
        <v>2108</v>
      </c>
      <c r="E484" s="15">
        <v>519</v>
      </c>
      <c r="F484" s="15">
        <f t="shared" si="21"/>
        <v>481</v>
      </c>
      <c r="G484" s="15">
        <v>443</v>
      </c>
      <c r="H484" s="15">
        <v>38</v>
      </c>
      <c r="I484" s="15">
        <v>413</v>
      </c>
      <c r="J484" s="15">
        <f t="shared" si="22"/>
        <v>30</v>
      </c>
      <c r="K484" s="15">
        <f t="shared" si="23"/>
        <v>68</v>
      </c>
    </row>
    <row r="485" spans="3:11" ht="12.75"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2.75">
      <c r="A486" s="1" t="s">
        <v>127</v>
      </c>
      <c r="B486" t="s">
        <v>28</v>
      </c>
      <c r="C486" s="15">
        <f t="shared" si="20"/>
        <v>11764</v>
      </c>
      <c r="D486" s="15">
        <v>6754</v>
      </c>
      <c r="E486" s="15">
        <v>2331</v>
      </c>
      <c r="F486" s="15">
        <f t="shared" si="21"/>
        <v>2679</v>
      </c>
      <c r="G486" s="15">
        <v>2441</v>
      </c>
      <c r="H486" s="15">
        <v>238</v>
      </c>
      <c r="I486" s="15">
        <v>2827</v>
      </c>
      <c r="J486" s="15">
        <f t="shared" si="22"/>
        <v>-386</v>
      </c>
      <c r="K486" s="15">
        <f t="shared" si="23"/>
        <v>-148</v>
      </c>
    </row>
    <row r="487" spans="2:11" ht="12.75">
      <c r="B487" t="s">
        <v>29</v>
      </c>
      <c r="C487" s="15">
        <f t="shared" si="20"/>
        <v>551</v>
      </c>
      <c r="D487" s="15">
        <v>202</v>
      </c>
      <c r="E487" s="15">
        <v>87</v>
      </c>
      <c r="F487" s="15">
        <f t="shared" si="21"/>
        <v>262</v>
      </c>
      <c r="G487" s="15">
        <v>260</v>
      </c>
      <c r="H487" s="15">
        <v>2</v>
      </c>
      <c r="I487" s="15">
        <v>99</v>
      </c>
      <c r="J487" s="15">
        <f t="shared" si="22"/>
        <v>161</v>
      </c>
      <c r="K487" s="15">
        <f t="shared" si="23"/>
        <v>163</v>
      </c>
    </row>
    <row r="488" spans="2:11" ht="12.75">
      <c r="B488" t="s">
        <v>30</v>
      </c>
      <c r="C488" s="15">
        <f t="shared" si="20"/>
        <v>0</v>
      </c>
      <c r="D488" s="15">
        <v>0</v>
      </c>
      <c r="E488" s="15">
        <v>0</v>
      </c>
      <c r="F488" s="15">
        <f t="shared" si="21"/>
        <v>0</v>
      </c>
      <c r="G488" s="15">
        <v>0</v>
      </c>
      <c r="H488" s="15">
        <v>0</v>
      </c>
      <c r="I488" s="15">
        <v>17</v>
      </c>
      <c r="J488" s="15">
        <f t="shared" si="22"/>
        <v>-17</v>
      </c>
      <c r="K488" s="15">
        <f t="shared" si="23"/>
        <v>-17</v>
      </c>
    </row>
    <row r="489" spans="2:11" ht="12.75">
      <c r="B489" t="s">
        <v>31</v>
      </c>
      <c r="C489" s="15">
        <f t="shared" si="20"/>
        <v>4851</v>
      </c>
      <c r="D489" s="15">
        <v>3265</v>
      </c>
      <c r="E489" s="15">
        <v>665</v>
      </c>
      <c r="F489" s="15">
        <f t="shared" si="21"/>
        <v>921</v>
      </c>
      <c r="G489" s="15">
        <v>882</v>
      </c>
      <c r="H489" s="15">
        <v>39</v>
      </c>
      <c r="I489" s="15">
        <v>703</v>
      </c>
      <c r="J489" s="15">
        <f t="shared" si="22"/>
        <v>179</v>
      </c>
      <c r="K489" s="15">
        <f t="shared" si="23"/>
        <v>218</v>
      </c>
    </row>
    <row r="490" spans="3:11" ht="12.75"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2.75">
      <c r="A491" s="1" t="s">
        <v>128</v>
      </c>
      <c r="B491" t="s">
        <v>28</v>
      </c>
      <c r="C491" s="15">
        <f t="shared" si="20"/>
        <v>51827</v>
      </c>
      <c r="D491" s="15">
        <v>27314</v>
      </c>
      <c r="E491" s="15">
        <v>14811</v>
      </c>
      <c r="F491" s="15">
        <f t="shared" si="21"/>
        <v>9702</v>
      </c>
      <c r="G491" s="15">
        <v>8650</v>
      </c>
      <c r="H491" s="15">
        <v>1052</v>
      </c>
      <c r="I491" s="15">
        <v>11477</v>
      </c>
      <c r="J491" s="15">
        <f t="shared" si="22"/>
        <v>-2827</v>
      </c>
      <c r="K491" s="15">
        <f t="shared" si="23"/>
        <v>-1775</v>
      </c>
    </row>
    <row r="492" spans="2:11" ht="12.75">
      <c r="B492" t="s">
        <v>29</v>
      </c>
      <c r="C492" s="15">
        <f aca="true" t="shared" si="24" ref="C492:C504">SUM(D492:F492)</f>
        <v>2250</v>
      </c>
      <c r="D492" s="15">
        <v>1007</v>
      </c>
      <c r="E492" s="15">
        <v>759</v>
      </c>
      <c r="F492" s="15">
        <f aca="true" t="shared" si="25" ref="F492:F504">SUM(G492:H492)</f>
        <v>484</v>
      </c>
      <c r="G492" s="15">
        <v>367</v>
      </c>
      <c r="H492" s="15">
        <v>117</v>
      </c>
      <c r="I492" s="15">
        <v>763</v>
      </c>
      <c r="J492" s="15">
        <f aca="true" t="shared" si="26" ref="J492:J504">G492-I492</f>
        <v>-396</v>
      </c>
      <c r="K492" s="15">
        <f aca="true" t="shared" si="27" ref="K492:K504">F492-I492</f>
        <v>-279</v>
      </c>
    </row>
    <row r="493" spans="2:11" ht="12.75">
      <c r="B493" t="s">
        <v>30</v>
      </c>
      <c r="C493" s="15">
        <f t="shared" si="24"/>
        <v>163</v>
      </c>
      <c r="D493" s="15">
        <v>58</v>
      </c>
      <c r="E493" s="15">
        <v>66</v>
      </c>
      <c r="F493" s="15">
        <f t="shared" si="25"/>
        <v>39</v>
      </c>
      <c r="G493" s="15">
        <v>18</v>
      </c>
      <c r="H493" s="15">
        <v>21</v>
      </c>
      <c r="I493" s="15">
        <v>169</v>
      </c>
      <c r="J493" s="15">
        <f t="shared" si="26"/>
        <v>-151</v>
      </c>
      <c r="K493" s="15">
        <f t="shared" si="27"/>
        <v>-130</v>
      </c>
    </row>
    <row r="494" spans="2:11" ht="12.75">
      <c r="B494" t="s">
        <v>31</v>
      </c>
      <c r="C494" s="15">
        <f t="shared" si="24"/>
        <v>24401</v>
      </c>
      <c r="D494" s="15">
        <v>15412</v>
      </c>
      <c r="E494" s="15">
        <v>5722</v>
      </c>
      <c r="F494" s="15">
        <f t="shared" si="25"/>
        <v>3267</v>
      </c>
      <c r="G494" s="15">
        <v>2674</v>
      </c>
      <c r="H494" s="15">
        <v>593</v>
      </c>
      <c r="I494" s="15">
        <v>4388</v>
      </c>
      <c r="J494" s="15">
        <f t="shared" si="26"/>
        <v>-1714</v>
      </c>
      <c r="K494" s="15">
        <f t="shared" si="27"/>
        <v>-1121</v>
      </c>
    </row>
    <row r="495" spans="3:11" ht="12.75"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2.75">
      <c r="A496" s="1" t="s">
        <v>129</v>
      </c>
      <c r="B496" t="s">
        <v>28</v>
      </c>
      <c r="C496" s="15">
        <f t="shared" si="24"/>
        <v>4065</v>
      </c>
      <c r="D496" s="15">
        <v>2538</v>
      </c>
      <c r="E496" s="15">
        <v>671</v>
      </c>
      <c r="F496" s="15">
        <f t="shared" si="25"/>
        <v>856</v>
      </c>
      <c r="G496" s="15">
        <v>841</v>
      </c>
      <c r="H496" s="15">
        <v>15</v>
      </c>
      <c r="I496" s="15">
        <v>885</v>
      </c>
      <c r="J496" s="15">
        <f t="shared" si="26"/>
        <v>-44</v>
      </c>
      <c r="K496" s="15">
        <f t="shared" si="27"/>
        <v>-29</v>
      </c>
    </row>
    <row r="497" spans="2:11" ht="12.75">
      <c r="B497" t="s">
        <v>29</v>
      </c>
      <c r="C497" s="15">
        <f t="shared" si="24"/>
        <v>160</v>
      </c>
      <c r="D497" s="15">
        <v>89</v>
      </c>
      <c r="E497" s="15">
        <v>31</v>
      </c>
      <c r="F497" s="15">
        <f t="shared" si="25"/>
        <v>40</v>
      </c>
      <c r="G497" s="15">
        <v>40</v>
      </c>
      <c r="H497" s="15">
        <v>0</v>
      </c>
      <c r="I497" s="15">
        <v>41</v>
      </c>
      <c r="J497" s="15">
        <f t="shared" si="26"/>
        <v>-1</v>
      </c>
      <c r="K497" s="15">
        <f t="shared" si="27"/>
        <v>-1</v>
      </c>
    </row>
    <row r="498" spans="2:11" ht="12.75">
      <c r="B498" t="s">
        <v>30</v>
      </c>
      <c r="C498" s="15">
        <f t="shared" si="24"/>
        <v>0</v>
      </c>
      <c r="D498" s="15">
        <v>0</v>
      </c>
      <c r="E498" s="15">
        <v>0</v>
      </c>
      <c r="F498" s="15">
        <f t="shared" si="25"/>
        <v>0</v>
      </c>
      <c r="G498" s="15">
        <v>0</v>
      </c>
      <c r="H498" s="15">
        <v>0</v>
      </c>
      <c r="I498" s="15">
        <v>13</v>
      </c>
      <c r="J498" s="15">
        <f t="shared" si="26"/>
        <v>-13</v>
      </c>
      <c r="K498" s="15">
        <f t="shared" si="27"/>
        <v>-13</v>
      </c>
    </row>
    <row r="499" spans="2:11" ht="12.75">
      <c r="B499" t="s">
        <v>31</v>
      </c>
      <c r="C499" s="15">
        <f t="shared" si="24"/>
        <v>2023</v>
      </c>
      <c r="D499" s="15">
        <v>1505</v>
      </c>
      <c r="E499" s="15">
        <v>273</v>
      </c>
      <c r="F499" s="15">
        <f t="shared" si="25"/>
        <v>245</v>
      </c>
      <c r="G499" s="15">
        <v>238</v>
      </c>
      <c r="H499" s="15">
        <v>7</v>
      </c>
      <c r="I499" s="15">
        <v>301</v>
      </c>
      <c r="J499" s="15">
        <f t="shared" si="26"/>
        <v>-63</v>
      </c>
      <c r="K499" s="15">
        <f t="shared" si="27"/>
        <v>-56</v>
      </c>
    </row>
    <row r="500" spans="3:11" ht="12.75"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2.75">
      <c r="A501" s="1" t="s">
        <v>130</v>
      </c>
      <c r="B501" t="s">
        <v>28</v>
      </c>
      <c r="C501" s="15">
        <f t="shared" si="24"/>
        <v>6929</v>
      </c>
      <c r="D501" s="15">
        <v>4379</v>
      </c>
      <c r="E501" s="15">
        <v>1390</v>
      </c>
      <c r="F501" s="15">
        <f t="shared" si="25"/>
        <v>1160</v>
      </c>
      <c r="G501" s="15">
        <v>1106</v>
      </c>
      <c r="H501" s="15">
        <v>54</v>
      </c>
      <c r="I501" s="15">
        <v>1445</v>
      </c>
      <c r="J501" s="15">
        <f t="shared" si="26"/>
        <v>-339</v>
      </c>
      <c r="K501" s="15">
        <f t="shared" si="27"/>
        <v>-285</v>
      </c>
    </row>
    <row r="502" spans="2:11" ht="12.75">
      <c r="B502" t="s">
        <v>29</v>
      </c>
      <c r="C502" s="15">
        <f t="shared" si="24"/>
        <v>267</v>
      </c>
      <c r="D502" s="15">
        <v>121</v>
      </c>
      <c r="E502" s="15">
        <v>89</v>
      </c>
      <c r="F502" s="15">
        <f t="shared" si="25"/>
        <v>57</v>
      </c>
      <c r="G502" s="15">
        <v>48</v>
      </c>
      <c r="H502" s="15">
        <v>9</v>
      </c>
      <c r="I502" s="15">
        <v>54</v>
      </c>
      <c r="J502" s="15">
        <f t="shared" si="26"/>
        <v>-6</v>
      </c>
      <c r="K502" s="15">
        <f t="shared" si="27"/>
        <v>3</v>
      </c>
    </row>
    <row r="503" spans="2:11" ht="12.75">
      <c r="B503" t="s">
        <v>30</v>
      </c>
      <c r="C503" s="15">
        <f t="shared" si="24"/>
        <v>7</v>
      </c>
      <c r="D503" s="15">
        <v>7</v>
      </c>
      <c r="E503" s="15">
        <v>0</v>
      </c>
      <c r="F503" s="15">
        <f t="shared" si="25"/>
        <v>0</v>
      </c>
      <c r="G503" s="15">
        <v>0</v>
      </c>
      <c r="H503" s="15">
        <v>0</v>
      </c>
      <c r="I503" s="15">
        <v>30</v>
      </c>
      <c r="J503" s="15">
        <f t="shared" si="26"/>
        <v>-30</v>
      </c>
      <c r="K503" s="15">
        <f t="shared" si="27"/>
        <v>-30</v>
      </c>
    </row>
    <row r="504" spans="2:11" ht="12.75">
      <c r="B504" t="s">
        <v>31</v>
      </c>
      <c r="C504" s="15">
        <f t="shared" si="24"/>
        <v>4050</v>
      </c>
      <c r="D504" s="15">
        <v>2873</v>
      </c>
      <c r="E504" s="15">
        <v>732</v>
      </c>
      <c r="F504" s="15">
        <f t="shared" si="25"/>
        <v>445</v>
      </c>
      <c r="G504" s="15">
        <v>415</v>
      </c>
      <c r="H504" s="15">
        <v>30</v>
      </c>
      <c r="I504" s="15">
        <v>689</v>
      </c>
      <c r="J504" s="15">
        <f t="shared" si="26"/>
        <v>-274</v>
      </c>
      <c r="K504" s="15">
        <f t="shared" si="27"/>
        <v>-244</v>
      </c>
    </row>
    <row r="506" ht="14.25">
      <c r="A506" s="16" t="s">
        <v>138</v>
      </c>
    </row>
    <row r="507" ht="12.75">
      <c r="A507" s="20" t="s">
        <v>131</v>
      </c>
    </row>
    <row r="508" ht="14.25">
      <c r="A508" s="16" t="s">
        <v>139</v>
      </c>
    </row>
    <row r="509" ht="12.75">
      <c r="A509" s="20" t="s">
        <v>132</v>
      </c>
    </row>
    <row r="511" ht="12.75">
      <c r="A511" s="17" t="s">
        <v>133</v>
      </c>
    </row>
    <row r="512" ht="12.75">
      <c r="A512" s="18" t="s">
        <v>134</v>
      </c>
    </row>
    <row r="513" ht="12.75">
      <c r="A513" s="17" t="s">
        <v>135</v>
      </c>
    </row>
    <row r="514" ht="12.75">
      <c r="A514" s="19" t="s">
        <v>136</v>
      </c>
    </row>
  </sheetData>
  <mergeCells count="1">
    <mergeCell ref="F5:H5"/>
  </mergeCells>
  <hyperlinks>
    <hyperlink ref="A514" r:id="rId1" display="http://www.silo.lib.ia.us/specialized-services/datacenter/index.html"/>
  </hyperlinks>
  <printOptions/>
  <pageMargins left="0.5" right="0.75" top="0.75" bottom="0.75" header="0.5" footer="0.5"/>
  <pageSetup horizontalDpi="600" verticalDpi="600" orientation="portrait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2004-01-06T17:43:58Z</cp:lastPrinted>
  <dcterms:created xsi:type="dcterms:W3CDTF">2004-01-05T19:55:14Z</dcterms:created>
  <dcterms:modified xsi:type="dcterms:W3CDTF">2004-01-08T17:07:50Z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