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180" windowHeight="8835" activeTab="0"/>
  </bookViews>
  <sheets>
    <sheet name="Migration by College Enrollment" sheetId="1" r:id="rId1"/>
  </sheets>
  <definedNames>
    <definedName name="_xlnm.Print_Titles" localSheetId="0">'Migration by College Enrollment'!$1:$9</definedName>
  </definedNames>
  <calcPr fullCalcOnLoad="1"/>
</workbook>
</file>

<file path=xl/sharedStrings.xml><?xml version="1.0" encoding="utf-8"?>
<sst xmlns="http://schemas.openxmlformats.org/spreadsheetml/2006/main" count="343" uniqueCount="139">
  <si>
    <t xml:space="preserve"> </t>
  </si>
  <si>
    <t>Movers between 1995 and 2000</t>
  </si>
  <si>
    <t>Domestic</t>
  </si>
  <si>
    <t>Total</t>
  </si>
  <si>
    <t>Population</t>
  </si>
  <si>
    <t>Same</t>
  </si>
  <si>
    <t xml:space="preserve">In-migrants </t>
  </si>
  <si>
    <t xml:space="preserve">Out-migrants </t>
  </si>
  <si>
    <t>net</t>
  </si>
  <si>
    <t>County of</t>
  </si>
  <si>
    <t>residence</t>
  </si>
  <si>
    <t>Movers</t>
  </si>
  <si>
    <t>From</t>
  </si>
  <si>
    <t>migration</t>
  </si>
  <si>
    <t>and over</t>
  </si>
  <si>
    <t>in 1995</t>
  </si>
  <si>
    <t>within</t>
  </si>
  <si>
    <t>other</t>
  </si>
  <si>
    <t>in 2000</t>
  </si>
  <si>
    <t>and 2000</t>
  </si>
  <si>
    <t>county</t>
  </si>
  <si>
    <t>counties</t>
  </si>
  <si>
    <t>abroad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</si>
  <si>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</si>
  <si>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</si>
  <si>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t>College enrollment</t>
  </si>
  <si>
    <t>Universe: Population 16 years and over</t>
  </si>
  <si>
    <t>16 years</t>
  </si>
  <si>
    <t>Enrolled in college</t>
  </si>
  <si>
    <t>Not enrolled in college</t>
  </si>
  <si>
    <t>Migration by College Enrollment for Iowa Counties: 2000</t>
  </si>
  <si>
    <t xml:space="preserve">Adair </t>
  </si>
  <si>
    <t xml:space="preserve">Adams </t>
  </si>
  <si>
    <t xml:space="preserve">Allamakee </t>
  </si>
  <si>
    <t xml:space="preserve">Appanoose </t>
  </si>
  <si>
    <t xml:space="preserve">Audubon </t>
  </si>
  <si>
    <t xml:space="preserve">Benton </t>
  </si>
  <si>
    <t xml:space="preserve">Black Hawk </t>
  </si>
  <si>
    <t xml:space="preserve">Boone </t>
  </si>
  <si>
    <t xml:space="preserve">Bremer </t>
  </si>
  <si>
    <t xml:space="preserve">Buchanan </t>
  </si>
  <si>
    <t xml:space="preserve">Buena Vista </t>
  </si>
  <si>
    <t xml:space="preserve">Butler </t>
  </si>
  <si>
    <t xml:space="preserve">Calhoun </t>
  </si>
  <si>
    <t xml:space="preserve">Carroll </t>
  </si>
  <si>
    <t xml:space="preserve">Cass </t>
  </si>
  <si>
    <t xml:space="preserve">Cedar </t>
  </si>
  <si>
    <t xml:space="preserve">Cerro Gordo </t>
  </si>
  <si>
    <t xml:space="preserve">Cherokee </t>
  </si>
  <si>
    <t xml:space="preserve">Chickasaw </t>
  </si>
  <si>
    <t xml:space="preserve">Clarke </t>
  </si>
  <si>
    <t xml:space="preserve">Clay </t>
  </si>
  <si>
    <t xml:space="preserve">Clayton </t>
  </si>
  <si>
    <t xml:space="preserve">Clinton </t>
  </si>
  <si>
    <t xml:space="preserve">Crawford </t>
  </si>
  <si>
    <t xml:space="preserve">Dallas </t>
  </si>
  <si>
    <t xml:space="preserve">Davis </t>
  </si>
  <si>
    <t xml:space="preserve">Decatur </t>
  </si>
  <si>
    <t xml:space="preserve">Delaware </t>
  </si>
  <si>
    <t xml:space="preserve">Des Moines </t>
  </si>
  <si>
    <t xml:space="preserve">Dickinson </t>
  </si>
  <si>
    <t xml:space="preserve">Dubuque </t>
  </si>
  <si>
    <t xml:space="preserve">Emmet </t>
  </si>
  <si>
    <t xml:space="preserve">Fayette </t>
  </si>
  <si>
    <t xml:space="preserve">Floyd </t>
  </si>
  <si>
    <t xml:space="preserve">Franklin </t>
  </si>
  <si>
    <t xml:space="preserve">Fremont </t>
  </si>
  <si>
    <t xml:space="preserve">Greene </t>
  </si>
  <si>
    <t xml:space="preserve">Grundy </t>
  </si>
  <si>
    <t xml:space="preserve">Guthrie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</si>
  <si>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</si>
  <si>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</si>
  <si>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</si>
  <si>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</si>
  <si>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</si>
  <si>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Howard </t>
  </si>
  <si>
    <t xml:space="preserve">Humboldt </t>
  </si>
  <si>
    <t xml:space="preserve">Ida </t>
  </si>
  <si>
    <t xml:space="preserve">Iowa </t>
  </si>
  <si>
    <t xml:space="preserve">Jackson </t>
  </si>
  <si>
    <t xml:space="preserve">Jasper </t>
  </si>
  <si>
    <t xml:space="preserve">Jefferson </t>
  </si>
  <si>
    <t xml:space="preserve">Johnson </t>
  </si>
  <si>
    <t xml:space="preserve">Jones </t>
  </si>
  <si>
    <t xml:space="preserve">Keokuk </t>
  </si>
  <si>
    <t xml:space="preserve">Kossuth </t>
  </si>
  <si>
    <t xml:space="preserve">Lee </t>
  </si>
  <si>
    <t xml:space="preserve">Linn </t>
  </si>
  <si>
    <t xml:space="preserve">Louisa </t>
  </si>
  <si>
    <t xml:space="preserve">Lucas </t>
  </si>
  <si>
    <t xml:space="preserve">Lyon </t>
  </si>
  <si>
    <t xml:space="preserve">Madison </t>
  </si>
  <si>
    <t xml:space="preserve">Mahaska </t>
  </si>
  <si>
    <t xml:space="preserve">Marion </t>
  </si>
  <si>
    <t xml:space="preserve">Marshall </t>
  </si>
  <si>
    <t xml:space="preserve">Mills </t>
  </si>
  <si>
    <t xml:space="preserve">Mitchell </t>
  </si>
  <si>
    <t xml:space="preserve">Monona </t>
  </si>
  <si>
    <t xml:space="preserve">Monroe </t>
  </si>
  <si>
    <t xml:space="preserve">Montgomery </t>
  </si>
  <si>
    <t xml:space="preserve">Muscatine </t>
  </si>
  <si>
    <t xml:space="preserve">O'Brien </t>
  </si>
  <si>
    <t xml:space="preserve">Osceola </t>
  </si>
  <si>
    <t xml:space="preserve">Page </t>
  </si>
  <si>
    <t xml:space="preserve">Palo Alto </t>
  </si>
  <si>
    <t xml:space="preserve">Plymouth </t>
  </si>
  <si>
    <t xml:space="preserve">Pocahontas </t>
  </si>
  <si>
    <t xml:space="preserve">Polk </t>
  </si>
  <si>
    <t xml:space="preserve">Pottawattamie </t>
  </si>
  <si>
    <t xml:space="preserve">Poweshiek </t>
  </si>
  <si>
    <t xml:space="preserve">Ringgold </t>
  </si>
  <si>
    <t xml:space="preserve">Sac </t>
  </si>
  <si>
    <t xml:space="preserve">Scott </t>
  </si>
  <si>
    <t xml:space="preserve">Shelby </t>
  </si>
  <si>
    <t xml:space="preserve">Sioux </t>
  </si>
  <si>
    <t xml:space="preserve">Story </t>
  </si>
  <si>
    <t xml:space="preserve">Tama </t>
  </si>
  <si>
    <t xml:space="preserve">Taylor </t>
  </si>
  <si>
    <t xml:space="preserve">Union </t>
  </si>
  <si>
    <t xml:space="preserve">Van Buren </t>
  </si>
  <si>
    <t xml:space="preserve">Wapello </t>
  </si>
  <si>
    <t xml:space="preserve">Warren </t>
  </si>
  <si>
    <t xml:space="preserve">Washington </t>
  </si>
  <si>
    <t xml:space="preserve">Wayne </t>
  </si>
  <si>
    <t xml:space="preserve">Webster </t>
  </si>
  <si>
    <t xml:space="preserve">Winnebago </t>
  </si>
  <si>
    <t xml:space="preserve">Winneshiek </t>
  </si>
  <si>
    <t xml:space="preserve">Woodbury </t>
  </si>
  <si>
    <t xml:space="preserve">Worth </t>
  </si>
  <si>
    <t xml:space="preserve">Wright </t>
  </si>
  <si>
    <r>
      <t>1</t>
    </r>
    <r>
      <rPr>
        <sz val="10"/>
        <rFont val="Arial"/>
        <family val="0"/>
      </rPr>
      <t xml:space="preserve"> Domestic net migration is the number of in-migrants from other counties minus out-migrants to other counties. A positive net</t>
    </r>
  </si>
  <si>
    <t xml:space="preserve">  flow indicates more people moving into an area than moving out of the area. </t>
  </si>
  <si>
    <r>
      <t>2</t>
    </r>
    <r>
      <rPr>
        <sz val="10"/>
        <rFont val="Arial"/>
        <family val="0"/>
      </rPr>
      <t xml:space="preserve"> Total net migration is the number of in-migrants from other counties </t>
    </r>
    <r>
      <rPr>
        <i/>
        <sz val="10"/>
        <rFont val="Arial"/>
        <family val="2"/>
      </rPr>
      <t>and abroad</t>
    </r>
    <r>
      <rPr>
        <sz val="10"/>
        <rFont val="Arial"/>
        <family val="0"/>
      </rPr>
      <t xml:space="preserve"> minus out-migrants to other counties. </t>
    </r>
  </si>
  <si>
    <t xml:space="preserve">  A positive net flow indicates more people moving into an area than moving out of the area.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</si>
  <si>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</si>
  <si>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</si>
  <si>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</si>
  <si>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</si>
  <si>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t>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</si>
</sst>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19" applyFont="1" applyAlignment="1">
      <alignment horizontal="left" inden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9.57421875" style="0" bestFit="1" customWidth="1"/>
    <col min="3" max="3" width="11.28125" style="0" customWidth="1"/>
    <col min="4" max="4" width="9.8515625" style="0" customWidth="1"/>
    <col min="9" max="9" width="13.00390625" style="0" customWidth="1"/>
    <col min="10" max="11" width="10.7109375" style="0" customWidth="1"/>
  </cols>
  <sheetData>
    <row r="1" ht="12.75">
      <c r="A1" s="1" t="s">
        <v>30</v>
      </c>
    </row>
    <row r="2" ht="12.75">
      <c r="A2" s="1" t="s">
        <v>26</v>
      </c>
    </row>
    <row r="4" spans="1:11" ht="12.75">
      <c r="A4" s="2"/>
      <c r="B4" s="2" t="s">
        <v>0</v>
      </c>
      <c r="C4" s="3"/>
      <c r="D4" s="4"/>
      <c r="E4" s="5" t="s">
        <v>1</v>
      </c>
      <c r="F4" s="6"/>
      <c r="G4" s="6"/>
      <c r="H4" s="6"/>
      <c r="I4" s="7"/>
      <c r="J4" s="4" t="s">
        <v>2</v>
      </c>
      <c r="K4" s="4" t="s">
        <v>3</v>
      </c>
    </row>
    <row r="5" spans="1:11" ht="12.75">
      <c r="A5" s="8"/>
      <c r="B5" s="8"/>
      <c r="C5" s="9" t="s">
        <v>4</v>
      </c>
      <c r="D5" s="9" t="s">
        <v>5</v>
      </c>
      <c r="E5" s="9"/>
      <c r="F5" s="20" t="s">
        <v>6</v>
      </c>
      <c r="G5" s="21"/>
      <c r="H5" s="22"/>
      <c r="I5" s="4" t="s">
        <v>7</v>
      </c>
      <c r="J5" s="9" t="s">
        <v>8</v>
      </c>
      <c r="K5" s="9" t="s">
        <v>8</v>
      </c>
    </row>
    <row r="6" spans="1:11" ht="12.75">
      <c r="A6" s="11" t="s">
        <v>9</v>
      </c>
      <c r="B6" s="8"/>
      <c r="C6" s="9" t="s">
        <v>27</v>
      </c>
      <c r="D6" s="9" t="s">
        <v>10</v>
      </c>
      <c r="E6" s="9" t="s">
        <v>11</v>
      </c>
      <c r="F6" s="9"/>
      <c r="G6" s="9" t="s">
        <v>12</v>
      </c>
      <c r="H6" s="12"/>
      <c r="I6" s="9" t="s">
        <v>138</v>
      </c>
      <c r="J6" s="9" t="s">
        <v>13</v>
      </c>
      <c r="K6" s="9" t="s">
        <v>13</v>
      </c>
    </row>
    <row r="7" spans="1:11" ht="12.75">
      <c r="A7" s="8" t="s">
        <v>10</v>
      </c>
      <c r="B7" s="13"/>
      <c r="C7" s="9" t="s">
        <v>14</v>
      </c>
      <c r="D7" s="9" t="s">
        <v>15</v>
      </c>
      <c r="E7" s="9" t="s">
        <v>16</v>
      </c>
      <c r="F7" s="9"/>
      <c r="G7" s="9" t="s">
        <v>17</v>
      </c>
      <c r="H7" s="9" t="s">
        <v>12</v>
      </c>
      <c r="I7" s="9" t="s">
        <v>17</v>
      </c>
      <c r="J7" s="9">
        <v>1995</v>
      </c>
      <c r="K7" s="9">
        <v>1995</v>
      </c>
    </row>
    <row r="8" spans="1:11" ht="14.25">
      <c r="A8" s="14" t="s">
        <v>18</v>
      </c>
      <c r="B8" s="14" t="s">
        <v>25</v>
      </c>
      <c r="C8" s="10" t="s">
        <v>18</v>
      </c>
      <c r="D8" s="10" t="s">
        <v>19</v>
      </c>
      <c r="E8" s="10" t="s">
        <v>20</v>
      </c>
      <c r="F8" s="10" t="s">
        <v>3</v>
      </c>
      <c r="G8" s="10" t="s">
        <v>21</v>
      </c>
      <c r="H8" s="10" t="s">
        <v>22</v>
      </c>
      <c r="I8" s="10" t="s">
        <v>21</v>
      </c>
      <c r="J8" s="10" t="s">
        <v>23</v>
      </c>
      <c r="K8" s="10" t="s">
        <v>24</v>
      </c>
    </row>
    <row r="10" spans="1:11" ht="12.75">
      <c r="A10" s="1" t="s">
        <v>31</v>
      </c>
      <c r="B10" t="s">
        <v>28</v>
      </c>
      <c r="C10" s="15">
        <f>SUM(D10:F10)</f>
        <v>206</v>
      </c>
      <c r="D10" s="15">
        <v>102</v>
      </c>
      <c r="E10" s="15">
        <v>48</v>
      </c>
      <c r="F10" s="15">
        <f>SUM(G10:H10)</f>
        <v>56</v>
      </c>
      <c r="G10" s="15">
        <v>52</v>
      </c>
      <c r="H10" s="15">
        <v>4</v>
      </c>
      <c r="I10" s="15">
        <v>245</v>
      </c>
      <c r="J10" s="15">
        <f>G10-I10</f>
        <v>-193</v>
      </c>
      <c r="K10" s="15">
        <f>F10-I10</f>
        <v>-189</v>
      </c>
    </row>
    <row r="11" spans="1:11" ht="12.75">
      <c r="A11" s="1"/>
      <c r="B11" t="s">
        <v>29</v>
      </c>
      <c r="C11" s="15">
        <f aca="true" t="shared" si="0" ref="C11:C106">SUM(D11:F11)</f>
        <v>6314</v>
      </c>
      <c r="D11" s="15">
        <v>4210</v>
      </c>
      <c r="E11" s="15">
        <v>1050</v>
      </c>
      <c r="F11" s="15">
        <f aca="true" t="shared" si="1" ref="F11:F106">SUM(G11:H11)</f>
        <v>1054</v>
      </c>
      <c r="G11" s="15">
        <v>1040</v>
      </c>
      <c r="H11" s="15">
        <v>14</v>
      </c>
      <c r="I11" s="15">
        <v>938</v>
      </c>
      <c r="J11" s="15">
        <f aca="true" t="shared" si="2" ref="J11:J106">G11-I11</f>
        <v>102</v>
      </c>
      <c r="K11" s="15">
        <f aca="true" t="shared" si="3" ref="K11:K106">F11-I11</f>
        <v>116</v>
      </c>
    </row>
    <row r="12" spans="1:11" ht="12.75">
      <c r="A12" s="1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2.75">
      <c r="A13" s="1" t="s">
        <v>32</v>
      </c>
      <c r="B13" t="s">
        <v>28</v>
      </c>
      <c r="C13" s="15">
        <f t="shared" si="0"/>
        <v>132</v>
      </c>
      <c r="D13" s="15">
        <v>52</v>
      </c>
      <c r="E13" s="15">
        <v>8</v>
      </c>
      <c r="F13" s="15">
        <f t="shared" si="1"/>
        <v>72</v>
      </c>
      <c r="G13" s="15">
        <v>72</v>
      </c>
      <c r="H13" s="15">
        <v>0</v>
      </c>
      <c r="I13" s="15">
        <v>103</v>
      </c>
      <c r="J13" s="15">
        <f t="shared" si="2"/>
        <v>-31</v>
      </c>
      <c r="K13" s="15">
        <f t="shared" si="3"/>
        <v>-31</v>
      </c>
    </row>
    <row r="14" spans="1:11" ht="12.75">
      <c r="A14" s="1"/>
      <c r="B14" t="s">
        <v>29</v>
      </c>
      <c r="C14" s="15">
        <f t="shared" si="0"/>
        <v>3402</v>
      </c>
      <c r="D14" s="15">
        <v>2321</v>
      </c>
      <c r="E14" s="15">
        <v>532</v>
      </c>
      <c r="F14" s="15">
        <f t="shared" si="1"/>
        <v>549</v>
      </c>
      <c r="G14" s="15">
        <v>539</v>
      </c>
      <c r="H14" s="15">
        <v>10</v>
      </c>
      <c r="I14" s="15">
        <v>391</v>
      </c>
      <c r="J14" s="15">
        <f t="shared" si="2"/>
        <v>148</v>
      </c>
      <c r="K14" s="15">
        <f t="shared" si="3"/>
        <v>158</v>
      </c>
    </row>
    <row r="15" spans="1:11" ht="12.75">
      <c r="A15" s="1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.75">
      <c r="A16" s="1" t="s">
        <v>33</v>
      </c>
      <c r="B16" t="s">
        <v>28</v>
      </c>
      <c r="C16" s="15">
        <f t="shared" si="0"/>
        <v>334</v>
      </c>
      <c r="D16" s="15">
        <v>158</v>
      </c>
      <c r="E16" s="15">
        <v>65</v>
      </c>
      <c r="F16" s="15">
        <f t="shared" si="1"/>
        <v>111</v>
      </c>
      <c r="G16" s="15">
        <v>90</v>
      </c>
      <c r="H16" s="15">
        <v>21</v>
      </c>
      <c r="I16" s="15">
        <v>484</v>
      </c>
      <c r="J16" s="15">
        <f t="shared" si="2"/>
        <v>-394</v>
      </c>
      <c r="K16" s="15">
        <f t="shared" si="3"/>
        <v>-373</v>
      </c>
    </row>
    <row r="17" spans="1:11" ht="12.75">
      <c r="A17" s="1"/>
      <c r="B17" t="s">
        <v>29</v>
      </c>
      <c r="C17" s="15">
        <f t="shared" si="0"/>
        <v>11104</v>
      </c>
      <c r="D17" s="15">
        <v>7218</v>
      </c>
      <c r="E17" s="15">
        <v>2077</v>
      </c>
      <c r="F17" s="15">
        <f t="shared" si="1"/>
        <v>1809</v>
      </c>
      <c r="G17" s="15">
        <v>1337</v>
      </c>
      <c r="H17" s="15">
        <v>472</v>
      </c>
      <c r="I17" s="15">
        <v>1297</v>
      </c>
      <c r="J17" s="15">
        <f t="shared" si="2"/>
        <v>40</v>
      </c>
      <c r="K17" s="15">
        <f t="shared" si="3"/>
        <v>512</v>
      </c>
    </row>
    <row r="18" spans="1:11" ht="12.75">
      <c r="A18" s="1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.75">
      <c r="A19" s="1" t="s">
        <v>34</v>
      </c>
      <c r="B19" t="s">
        <v>28</v>
      </c>
      <c r="C19" s="15">
        <f t="shared" si="0"/>
        <v>527</v>
      </c>
      <c r="D19" s="15">
        <v>239</v>
      </c>
      <c r="E19" s="15">
        <v>167</v>
      </c>
      <c r="F19" s="15">
        <f t="shared" si="1"/>
        <v>121</v>
      </c>
      <c r="G19" s="15">
        <v>112</v>
      </c>
      <c r="H19" s="15">
        <v>9</v>
      </c>
      <c r="I19" s="15">
        <v>319</v>
      </c>
      <c r="J19" s="15">
        <f t="shared" si="2"/>
        <v>-207</v>
      </c>
      <c r="K19" s="15">
        <f t="shared" si="3"/>
        <v>-198</v>
      </c>
    </row>
    <row r="20" spans="1:11" ht="12.75">
      <c r="A20" s="1"/>
      <c r="B20" t="s">
        <v>29</v>
      </c>
      <c r="C20" s="15">
        <f t="shared" si="0"/>
        <v>10371</v>
      </c>
      <c r="D20" s="15">
        <v>6543</v>
      </c>
      <c r="E20" s="15">
        <v>2477</v>
      </c>
      <c r="F20" s="15">
        <f t="shared" si="1"/>
        <v>1351</v>
      </c>
      <c r="G20" s="15">
        <v>1331</v>
      </c>
      <c r="H20" s="15">
        <v>20</v>
      </c>
      <c r="I20" s="15">
        <v>1935</v>
      </c>
      <c r="J20" s="15">
        <f t="shared" si="2"/>
        <v>-604</v>
      </c>
      <c r="K20" s="15">
        <f t="shared" si="3"/>
        <v>-584</v>
      </c>
    </row>
    <row r="21" spans="1:11" ht="12.75">
      <c r="A21" s="1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>
      <c r="A22" s="1" t="s">
        <v>35</v>
      </c>
      <c r="B22" t="s">
        <v>28</v>
      </c>
      <c r="C22" s="15">
        <f t="shared" si="0"/>
        <v>121</v>
      </c>
      <c r="D22" s="15">
        <v>60</v>
      </c>
      <c r="E22" s="15">
        <v>41</v>
      </c>
      <c r="F22" s="15">
        <f t="shared" si="1"/>
        <v>20</v>
      </c>
      <c r="G22" s="15">
        <v>17</v>
      </c>
      <c r="H22" s="15">
        <v>3</v>
      </c>
      <c r="I22" s="15">
        <v>255</v>
      </c>
      <c r="J22" s="15">
        <f t="shared" si="2"/>
        <v>-238</v>
      </c>
      <c r="K22" s="15">
        <f t="shared" si="3"/>
        <v>-235</v>
      </c>
    </row>
    <row r="23" spans="1:11" ht="12.75">
      <c r="A23" s="1"/>
      <c r="B23" t="s">
        <v>29</v>
      </c>
      <c r="C23" s="15">
        <f t="shared" si="0"/>
        <v>5167</v>
      </c>
      <c r="D23" s="15">
        <v>3783</v>
      </c>
      <c r="E23" s="15">
        <v>721</v>
      </c>
      <c r="F23" s="15">
        <f t="shared" si="1"/>
        <v>663</v>
      </c>
      <c r="G23" s="15">
        <v>650</v>
      </c>
      <c r="H23" s="15">
        <v>13</v>
      </c>
      <c r="I23" s="15">
        <v>737</v>
      </c>
      <c r="J23" s="15">
        <f t="shared" si="2"/>
        <v>-87</v>
      </c>
      <c r="K23" s="15">
        <f t="shared" si="3"/>
        <v>-74</v>
      </c>
    </row>
    <row r="24" spans="1:11" ht="12.75">
      <c r="A24" s="1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" t="s">
        <v>36</v>
      </c>
      <c r="B25" t="s">
        <v>28</v>
      </c>
      <c r="C25" s="15">
        <f t="shared" si="0"/>
        <v>868</v>
      </c>
      <c r="D25" s="15">
        <v>478</v>
      </c>
      <c r="E25" s="15">
        <v>152</v>
      </c>
      <c r="F25" s="15">
        <f t="shared" si="1"/>
        <v>238</v>
      </c>
      <c r="G25" s="15">
        <v>237</v>
      </c>
      <c r="H25" s="15">
        <v>1</v>
      </c>
      <c r="I25" s="15">
        <v>691</v>
      </c>
      <c r="J25" s="15">
        <f t="shared" si="2"/>
        <v>-454</v>
      </c>
      <c r="K25" s="15">
        <f t="shared" si="3"/>
        <v>-453</v>
      </c>
    </row>
    <row r="26" spans="1:11" ht="12.75">
      <c r="A26" s="1"/>
      <c r="B26" t="s">
        <v>29</v>
      </c>
      <c r="C26" s="15">
        <f t="shared" si="0"/>
        <v>18325</v>
      </c>
      <c r="D26" s="15">
        <v>11483</v>
      </c>
      <c r="E26" s="15">
        <v>2880</v>
      </c>
      <c r="F26" s="15">
        <f t="shared" si="1"/>
        <v>3962</v>
      </c>
      <c r="G26" s="15">
        <v>3895</v>
      </c>
      <c r="H26" s="15">
        <v>67</v>
      </c>
      <c r="I26" s="15">
        <v>2889</v>
      </c>
      <c r="J26" s="15">
        <f t="shared" si="2"/>
        <v>1006</v>
      </c>
      <c r="K26" s="15">
        <f t="shared" si="3"/>
        <v>1073</v>
      </c>
    </row>
    <row r="27" spans="1:11" ht="12.75">
      <c r="A27" s="1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" t="s">
        <v>37</v>
      </c>
      <c r="B28" t="s">
        <v>28</v>
      </c>
      <c r="C28" s="15">
        <f t="shared" si="0"/>
        <v>15933</v>
      </c>
      <c r="D28" s="15">
        <v>3323</v>
      </c>
      <c r="E28" s="15">
        <v>2737</v>
      </c>
      <c r="F28" s="15">
        <f t="shared" si="1"/>
        <v>9873</v>
      </c>
      <c r="G28" s="15">
        <v>9402</v>
      </c>
      <c r="H28" s="15">
        <v>471</v>
      </c>
      <c r="I28" s="15">
        <v>3488</v>
      </c>
      <c r="J28" s="15">
        <f t="shared" si="2"/>
        <v>5914</v>
      </c>
      <c r="K28" s="15">
        <f t="shared" si="3"/>
        <v>6385</v>
      </c>
    </row>
    <row r="29" spans="1:11" ht="12.75">
      <c r="A29" s="1"/>
      <c r="B29" t="s">
        <v>29</v>
      </c>
      <c r="C29" s="15">
        <f t="shared" si="0"/>
        <v>85921</v>
      </c>
      <c r="D29" s="15">
        <v>52347</v>
      </c>
      <c r="E29" s="15">
        <v>21431</v>
      </c>
      <c r="F29" s="15">
        <f t="shared" si="1"/>
        <v>12143</v>
      </c>
      <c r="G29" s="15">
        <v>10045</v>
      </c>
      <c r="H29" s="15">
        <v>2098</v>
      </c>
      <c r="I29" s="15">
        <v>16795</v>
      </c>
      <c r="J29" s="15">
        <f t="shared" si="2"/>
        <v>-6750</v>
      </c>
      <c r="K29" s="15">
        <f t="shared" si="3"/>
        <v>-4652</v>
      </c>
    </row>
    <row r="30" spans="1:11" ht="12.75">
      <c r="A30" s="1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2.75">
      <c r="A31" s="1" t="s">
        <v>38</v>
      </c>
      <c r="B31" t="s">
        <v>28</v>
      </c>
      <c r="C31" s="15">
        <f t="shared" si="0"/>
        <v>994</v>
      </c>
      <c r="D31" s="15">
        <v>448</v>
      </c>
      <c r="E31" s="15">
        <v>232</v>
      </c>
      <c r="F31" s="15">
        <f t="shared" si="1"/>
        <v>314</v>
      </c>
      <c r="G31" s="15">
        <v>314</v>
      </c>
      <c r="H31" s="15">
        <v>0</v>
      </c>
      <c r="I31" s="15">
        <v>637</v>
      </c>
      <c r="J31" s="15">
        <f t="shared" si="2"/>
        <v>-323</v>
      </c>
      <c r="K31" s="15">
        <f t="shared" si="3"/>
        <v>-323</v>
      </c>
    </row>
    <row r="32" spans="1:11" ht="12.75">
      <c r="A32" s="1"/>
      <c r="B32" t="s">
        <v>29</v>
      </c>
      <c r="C32" s="15">
        <f t="shared" si="0"/>
        <v>19593</v>
      </c>
      <c r="D32" s="15">
        <v>12120</v>
      </c>
      <c r="E32" s="15">
        <v>3901</v>
      </c>
      <c r="F32" s="15">
        <f t="shared" si="1"/>
        <v>3572</v>
      </c>
      <c r="G32" s="15">
        <v>3522</v>
      </c>
      <c r="H32" s="15">
        <v>50</v>
      </c>
      <c r="I32" s="15">
        <v>2872</v>
      </c>
      <c r="J32" s="15">
        <f t="shared" si="2"/>
        <v>650</v>
      </c>
      <c r="K32" s="15">
        <f t="shared" si="3"/>
        <v>700</v>
      </c>
    </row>
    <row r="33" spans="1:11" ht="12.75">
      <c r="A33" s="1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>
      <c r="A34" s="1" t="s">
        <v>39</v>
      </c>
      <c r="B34" t="s">
        <v>28</v>
      </c>
      <c r="C34" s="15">
        <f t="shared" si="0"/>
        <v>2064</v>
      </c>
      <c r="D34" s="15">
        <v>520</v>
      </c>
      <c r="E34" s="15">
        <v>296</v>
      </c>
      <c r="F34" s="15">
        <f t="shared" si="1"/>
        <v>1248</v>
      </c>
      <c r="G34" s="15">
        <v>1228</v>
      </c>
      <c r="H34" s="15">
        <v>20</v>
      </c>
      <c r="I34" s="15">
        <v>854</v>
      </c>
      <c r="J34" s="15">
        <f t="shared" si="2"/>
        <v>374</v>
      </c>
      <c r="K34" s="15">
        <f t="shared" si="3"/>
        <v>394</v>
      </c>
    </row>
    <row r="35" spans="1:11" ht="12.75">
      <c r="A35" s="1"/>
      <c r="B35" t="s">
        <v>29</v>
      </c>
      <c r="C35" s="15">
        <f t="shared" si="0"/>
        <v>16390</v>
      </c>
      <c r="D35" s="15">
        <v>11014</v>
      </c>
      <c r="E35" s="15">
        <v>2615</v>
      </c>
      <c r="F35" s="15">
        <f t="shared" si="1"/>
        <v>2761</v>
      </c>
      <c r="G35" s="15">
        <v>2732</v>
      </c>
      <c r="H35" s="15">
        <v>29</v>
      </c>
      <c r="I35" s="15">
        <v>2823</v>
      </c>
      <c r="J35" s="15">
        <f t="shared" si="2"/>
        <v>-91</v>
      </c>
      <c r="K35" s="15">
        <f t="shared" si="3"/>
        <v>-62</v>
      </c>
    </row>
    <row r="36" spans="1:11" ht="12.75">
      <c r="A36" s="1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" t="s">
        <v>40</v>
      </c>
      <c r="B37" t="s">
        <v>28</v>
      </c>
      <c r="C37" s="15">
        <f t="shared" si="0"/>
        <v>546</v>
      </c>
      <c r="D37" s="15">
        <v>285</v>
      </c>
      <c r="E37" s="15">
        <v>114</v>
      </c>
      <c r="F37" s="15">
        <f t="shared" si="1"/>
        <v>147</v>
      </c>
      <c r="G37" s="15">
        <v>147</v>
      </c>
      <c r="H37" s="15">
        <v>0</v>
      </c>
      <c r="I37" s="15">
        <v>532</v>
      </c>
      <c r="J37" s="15">
        <f t="shared" si="2"/>
        <v>-385</v>
      </c>
      <c r="K37" s="15">
        <f t="shared" si="3"/>
        <v>-385</v>
      </c>
    </row>
    <row r="38" spans="1:11" ht="12.75">
      <c r="A38" s="1"/>
      <c r="B38" t="s">
        <v>29</v>
      </c>
      <c r="C38" s="15">
        <f t="shared" si="0"/>
        <v>15238</v>
      </c>
      <c r="D38" s="15">
        <v>9800</v>
      </c>
      <c r="E38" s="15">
        <v>3206</v>
      </c>
      <c r="F38" s="15">
        <f t="shared" si="1"/>
        <v>2232</v>
      </c>
      <c r="G38" s="15">
        <v>2221</v>
      </c>
      <c r="H38" s="15">
        <v>11</v>
      </c>
      <c r="I38" s="15">
        <v>2686</v>
      </c>
      <c r="J38" s="15">
        <f t="shared" si="2"/>
        <v>-465</v>
      </c>
      <c r="K38" s="15">
        <f t="shared" si="3"/>
        <v>-454</v>
      </c>
    </row>
    <row r="39" spans="1:11" ht="12.75">
      <c r="A39" s="1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" t="s">
        <v>41</v>
      </c>
      <c r="B40" t="s">
        <v>28</v>
      </c>
      <c r="C40" s="15">
        <f t="shared" si="0"/>
        <v>1449</v>
      </c>
      <c r="D40" s="15">
        <v>372</v>
      </c>
      <c r="E40" s="15">
        <v>172</v>
      </c>
      <c r="F40" s="15">
        <f t="shared" si="1"/>
        <v>905</v>
      </c>
      <c r="G40" s="15">
        <v>855</v>
      </c>
      <c r="H40" s="15">
        <v>50</v>
      </c>
      <c r="I40" s="15">
        <v>821</v>
      </c>
      <c r="J40" s="15">
        <f t="shared" si="2"/>
        <v>34</v>
      </c>
      <c r="K40" s="15">
        <f t="shared" si="3"/>
        <v>84</v>
      </c>
    </row>
    <row r="41" spans="1:11" ht="12.75">
      <c r="A41" s="1"/>
      <c r="B41" t="s">
        <v>29</v>
      </c>
      <c r="C41" s="15">
        <f t="shared" si="0"/>
        <v>14362</v>
      </c>
      <c r="D41" s="15">
        <v>8675</v>
      </c>
      <c r="E41" s="15">
        <v>2686</v>
      </c>
      <c r="F41" s="15">
        <f t="shared" si="1"/>
        <v>3001</v>
      </c>
      <c r="G41" s="15">
        <v>2437</v>
      </c>
      <c r="H41" s="15">
        <v>564</v>
      </c>
      <c r="I41" s="15">
        <v>3702</v>
      </c>
      <c r="J41" s="15">
        <f t="shared" si="2"/>
        <v>-1265</v>
      </c>
      <c r="K41" s="15">
        <f t="shared" si="3"/>
        <v>-701</v>
      </c>
    </row>
    <row r="42" spans="1:11" ht="12.75">
      <c r="A42" s="1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" t="s">
        <v>42</v>
      </c>
      <c r="B43" t="s">
        <v>28</v>
      </c>
      <c r="C43" s="15">
        <f t="shared" si="0"/>
        <v>420</v>
      </c>
      <c r="D43" s="15">
        <v>219</v>
      </c>
      <c r="E43" s="15">
        <v>89</v>
      </c>
      <c r="F43" s="15">
        <f t="shared" si="1"/>
        <v>112</v>
      </c>
      <c r="G43" s="15">
        <v>112</v>
      </c>
      <c r="H43" s="15">
        <v>0</v>
      </c>
      <c r="I43" s="15">
        <v>420</v>
      </c>
      <c r="J43" s="15">
        <f t="shared" si="2"/>
        <v>-308</v>
      </c>
      <c r="K43" s="15">
        <f t="shared" si="3"/>
        <v>-308</v>
      </c>
    </row>
    <row r="44" spans="1:11" ht="12.75">
      <c r="A44" s="1"/>
      <c r="B44" t="s">
        <v>29</v>
      </c>
      <c r="C44" s="15">
        <f t="shared" si="0"/>
        <v>11643</v>
      </c>
      <c r="D44" s="15">
        <v>8312</v>
      </c>
      <c r="E44" s="15">
        <v>1764</v>
      </c>
      <c r="F44" s="15">
        <f t="shared" si="1"/>
        <v>1567</v>
      </c>
      <c r="G44" s="15">
        <v>1553</v>
      </c>
      <c r="H44" s="15">
        <v>14</v>
      </c>
      <c r="I44" s="15">
        <v>1673</v>
      </c>
      <c r="J44" s="15">
        <f t="shared" si="2"/>
        <v>-120</v>
      </c>
      <c r="K44" s="15">
        <f t="shared" si="3"/>
        <v>-106</v>
      </c>
    </row>
    <row r="45" spans="1:11" ht="12.75">
      <c r="A45" s="1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1" t="s">
        <v>43</v>
      </c>
      <c r="B46" t="s">
        <v>28</v>
      </c>
      <c r="C46" s="15">
        <f t="shared" si="0"/>
        <v>284</v>
      </c>
      <c r="D46" s="15">
        <v>129</v>
      </c>
      <c r="E46" s="15">
        <v>81</v>
      </c>
      <c r="F46" s="15">
        <f t="shared" si="1"/>
        <v>74</v>
      </c>
      <c r="G46" s="15">
        <v>74</v>
      </c>
      <c r="H46" s="15">
        <v>0</v>
      </c>
      <c r="I46" s="15">
        <v>462</v>
      </c>
      <c r="J46" s="15">
        <f t="shared" si="2"/>
        <v>-388</v>
      </c>
      <c r="K46" s="15">
        <f t="shared" si="3"/>
        <v>-388</v>
      </c>
    </row>
    <row r="47" spans="1:11" ht="12.75">
      <c r="A47" s="1"/>
      <c r="B47" t="s">
        <v>29</v>
      </c>
      <c r="C47" s="15">
        <f t="shared" si="0"/>
        <v>8666</v>
      </c>
      <c r="D47" s="15">
        <v>5596</v>
      </c>
      <c r="E47" s="15">
        <v>1388</v>
      </c>
      <c r="F47" s="15">
        <f t="shared" si="1"/>
        <v>1682</v>
      </c>
      <c r="G47" s="15">
        <v>1668</v>
      </c>
      <c r="H47" s="15">
        <v>14</v>
      </c>
      <c r="I47" s="15">
        <v>1375</v>
      </c>
      <c r="J47" s="15">
        <f t="shared" si="2"/>
        <v>293</v>
      </c>
      <c r="K47" s="15">
        <f t="shared" si="3"/>
        <v>307</v>
      </c>
    </row>
    <row r="48" spans="1:11" ht="12.75">
      <c r="A48" s="1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" t="s">
        <v>44</v>
      </c>
      <c r="B49" t="s">
        <v>28</v>
      </c>
      <c r="C49" s="15">
        <f t="shared" si="0"/>
        <v>772</v>
      </c>
      <c r="D49" s="15">
        <v>477</v>
      </c>
      <c r="E49" s="15">
        <v>152</v>
      </c>
      <c r="F49" s="15">
        <f t="shared" si="1"/>
        <v>143</v>
      </c>
      <c r="G49" s="15">
        <v>135</v>
      </c>
      <c r="H49" s="15">
        <v>8</v>
      </c>
      <c r="I49" s="15">
        <v>821</v>
      </c>
      <c r="J49" s="15">
        <f t="shared" si="2"/>
        <v>-686</v>
      </c>
      <c r="K49" s="15">
        <f t="shared" si="3"/>
        <v>-678</v>
      </c>
    </row>
    <row r="50" spans="1:11" ht="12.75">
      <c r="A50" s="1"/>
      <c r="B50" t="s">
        <v>29</v>
      </c>
      <c r="C50" s="15">
        <f t="shared" si="0"/>
        <v>15698</v>
      </c>
      <c r="D50" s="15">
        <v>10807</v>
      </c>
      <c r="E50" s="15">
        <v>3042</v>
      </c>
      <c r="F50" s="15">
        <f t="shared" si="1"/>
        <v>1849</v>
      </c>
      <c r="G50" s="15">
        <v>1806</v>
      </c>
      <c r="H50" s="15">
        <v>43</v>
      </c>
      <c r="I50" s="15">
        <v>1897</v>
      </c>
      <c r="J50" s="15">
        <f t="shared" si="2"/>
        <v>-91</v>
      </c>
      <c r="K50" s="15">
        <f t="shared" si="3"/>
        <v>-48</v>
      </c>
    </row>
    <row r="51" spans="1:11" ht="12.75">
      <c r="A51" s="1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" t="s">
        <v>45</v>
      </c>
      <c r="B52" t="s">
        <v>28</v>
      </c>
      <c r="C52" s="15">
        <f t="shared" si="0"/>
        <v>381</v>
      </c>
      <c r="D52" s="15">
        <v>135</v>
      </c>
      <c r="E52" s="15">
        <v>131</v>
      </c>
      <c r="F52" s="15">
        <f t="shared" si="1"/>
        <v>115</v>
      </c>
      <c r="G52" s="15">
        <v>100</v>
      </c>
      <c r="H52" s="15">
        <v>15</v>
      </c>
      <c r="I52" s="15">
        <v>493</v>
      </c>
      <c r="J52" s="15">
        <f t="shared" si="2"/>
        <v>-393</v>
      </c>
      <c r="K52" s="15">
        <f t="shared" si="3"/>
        <v>-378</v>
      </c>
    </row>
    <row r="53" spans="1:11" ht="12.75">
      <c r="A53" s="1"/>
      <c r="B53" t="s">
        <v>29</v>
      </c>
      <c r="C53" s="15">
        <f t="shared" si="0"/>
        <v>11269</v>
      </c>
      <c r="D53" s="15">
        <v>7504</v>
      </c>
      <c r="E53" s="15">
        <v>2266</v>
      </c>
      <c r="F53" s="15">
        <f t="shared" si="1"/>
        <v>1499</v>
      </c>
      <c r="G53" s="15">
        <v>1466</v>
      </c>
      <c r="H53" s="15">
        <v>33</v>
      </c>
      <c r="I53" s="15">
        <v>1504</v>
      </c>
      <c r="J53" s="15">
        <f t="shared" si="2"/>
        <v>-38</v>
      </c>
      <c r="K53" s="15">
        <f t="shared" si="3"/>
        <v>-5</v>
      </c>
    </row>
    <row r="54" spans="1:11" ht="12.75">
      <c r="A54" s="1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" t="s">
        <v>46</v>
      </c>
      <c r="B55" t="s">
        <v>28</v>
      </c>
      <c r="C55" s="15">
        <f t="shared" si="0"/>
        <v>686</v>
      </c>
      <c r="D55" s="15">
        <v>276</v>
      </c>
      <c r="E55" s="15">
        <v>189</v>
      </c>
      <c r="F55" s="15">
        <f t="shared" si="1"/>
        <v>221</v>
      </c>
      <c r="G55" s="15">
        <v>217</v>
      </c>
      <c r="H55" s="15">
        <v>4</v>
      </c>
      <c r="I55" s="15">
        <v>620</v>
      </c>
      <c r="J55" s="15">
        <f t="shared" si="2"/>
        <v>-403</v>
      </c>
      <c r="K55" s="15">
        <f t="shared" si="3"/>
        <v>-399</v>
      </c>
    </row>
    <row r="56" spans="1:11" ht="12.75">
      <c r="A56" s="1"/>
      <c r="B56" t="s">
        <v>29</v>
      </c>
      <c r="C56" s="15">
        <f t="shared" si="0"/>
        <v>13576</v>
      </c>
      <c r="D56" s="15">
        <v>8582</v>
      </c>
      <c r="E56" s="15">
        <v>2467</v>
      </c>
      <c r="F56" s="15">
        <f t="shared" si="1"/>
        <v>2527</v>
      </c>
      <c r="G56" s="15">
        <v>2489</v>
      </c>
      <c r="H56" s="15">
        <v>38</v>
      </c>
      <c r="I56" s="15">
        <v>2407</v>
      </c>
      <c r="J56" s="15">
        <f t="shared" si="2"/>
        <v>82</v>
      </c>
      <c r="K56" s="15">
        <f t="shared" si="3"/>
        <v>120</v>
      </c>
    </row>
    <row r="57" spans="1:11" ht="12.75">
      <c r="A57" s="1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>
      <c r="A58" s="1" t="s">
        <v>47</v>
      </c>
      <c r="B58" t="s">
        <v>28</v>
      </c>
      <c r="C58" s="15">
        <f t="shared" si="0"/>
        <v>2055</v>
      </c>
      <c r="D58" s="15">
        <v>799</v>
      </c>
      <c r="E58" s="15">
        <v>389</v>
      </c>
      <c r="F58" s="15">
        <f t="shared" si="1"/>
        <v>867</v>
      </c>
      <c r="G58" s="15">
        <v>825</v>
      </c>
      <c r="H58" s="15">
        <v>42</v>
      </c>
      <c r="I58" s="15">
        <v>1114</v>
      </c>
      <c r="J58" s="15">
        <f t="shared" si="2"/>
        <v>-289</v>
      </c>
      <c r="K58" s="15">
        <f t="shared" si="3"/>
        <v>-247</v>
      </c>
    </row>
    <row r="59" spans="1:11" ht="12.75">
      <c r="A59" s="1"/>
      <c r="B59" t="s">
        <v>29</v>
      </c>
      <c r="C59" s="15">
        <f t="shared" si="0"/>
        <v>34573</v>
      </c>
      <c r="D59" s="15">
        <v>21003</v>
      </c>
      <c r="E59" s="15">
        <v>8706</v>
      </c>
      <c r="F59" s="15">
        <f t="shared" si="1"/>
        <v>4864</v>
      </c>
      <c r="G59" s="15">
        <v>4700</v>
      </c>
      <c r="H59" s="15">
        <v>164</v>
      </c>
      <c r="I59" s="15">
        <v>5569</v>
      </c>
      <c r="J59" s="15">
        <f t="shared" si="2"/>
        <v>-869</v>
      </c>
      <c r="K59" s="15">
        <f t="shared" si="3"/>
        <v>-705</v>
      </c>
    </row>
    <row r="60" spans="1:11" ht="12.75">
      <c r="A60" s="1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2.75">
      <c r="A61" s="1" t="s">
        <v>48</v>
      </c>
      <c r="B61" t="s">
        <v>28</v>
      </c>
      <c r="C61" s="15">
        <f t="shared" si="0"/>
        <v>209</v>
      </c>
      <c r="D61" s="15">
        <v>110</v>
      </c>
      <c r="E61" s="15">
        <v>53</v>
      </c>
      <c r="F61" s="15">
        <f t="shared" si="1"/>
        <v>46</v>
      </c>
      <c r="G61" s="15">
        <v>41</v>
      </c>
      <c r="H61" s="15">
        <v>5</v>
      </c>
      <c r="I61" s="15">
        <v>695</v>
      </c>
      <c r="J61" s="15">
        <f t="shared" si="2"/>
        <v>-654</v>
      </c>
      <c r="K61" s="15">
        <f t="shared" si="3"/>
        <v>-649</v>
      </c>
    </row>
    <row r="62" spans="1:11" ht="12.75">
      <c r="A62" s="1"/>
      <c r="B62" t="s">
        <v>29</v>
      </c>
      <c r="C62" s="15">
        <f t="shared" si="0"/>
        <v>10095</v>
      </c>
      <c r="D62" s="15">
        <v>6895</v>
      </c>
      <c r="E62" s="15">
        <v>1851</v>
      </c>
      <c r="F62" s="15">
        <f t="shared" si="1"/>
        <v>1349</v>
      </c>
      <c r="G62" s="15">
        <v>1346</v>
      </c>
      <c r="H62" s="15">
        <v>3</v>
      </c>
      <c r="I62" s="15">
        <v>1723</v>
      </c>
      <c r="J62" s="15">
        <f t="shared" si="2"/>
        <v>-377</v>
      </c>
      <c r="K62" s="15">
        <f t="shared" si="3"/>
        <v>-374</v>
      </c>
    </row>
    <row r="63" spans="1:11" ht="12.75">
      <c r="A63" s="1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2.75">
      <c r="A64" s="1" t="s">
        <v>49</v>
      </c>
      <c r="B64" t="s">
        <v>28</v>
      </c>
      <c r="C64" s="15">
        <f t="shared" si="0"/>
        <v>446</v>
      </c>
      <c r="D64" s="15">
        <v>266</v>
      </c>
      <c r="E64" s="15">
        <v>66</v>
      </c>
      <c r="F64" s="15">
        <f t="shared" si="1"/>
        <v>114</v>
      </c>
      <c r="G64" s="15">
        <v>105</v>
      </c>
      <c r="H64" s="15">
        <v>9</v>
      </c>
      <c r="I64" s="15">
        <v>514</v>
      </c>
      <c r="J64" s="15">
        <f t="shared" si="2"/>
        <v>-409</v>
      </c>
      <c r="K64" s="15">
        <f t="shared" si="3"/>
        <v>-400</v>
      </c>
    </row>
    <row r="65" spans="1:11" ht="12.75">
      <c r="A65" s="1"/>
      <c r="B65" t="s">
        <v>29</v>
      </c>
      <c r="C65" s="15">
        <f t="shared" si="0"/>
        <v>9678</v>
      </c>
      <c r="D65" s="15">
        <v>6655</v>
      </c>
      <c r="E65" s="15">
        <v>1847</v>
      </c>
      <c r="F65" s="15">
        <f t="shared" si="1"/>
        <v>1176</v>
      </c>
      <c r="G65" s="15">
        <v>1154</v>
      </c>
      <c r="H65" s="15">
        <v>22</v>
      </c>
      <c r="I65" s="15">
        <v>1490</v>
      </c>
      <c r="J65" s="15">
        <f t="shared" si="2"/>
        <v>-336</v>
      </c>
      <c r="K65" s="15">
        <f t="shared" si="3"/>
        <v>-314</v>
      </c>
    </row>
    <row r="66" spans="1:11" ht="12.75">
      <c r="A66" s="1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1" t="s">
        <v>50</v>
      </c>
      <c r="B67" t="s">
        <v>28</v>
      </c>
      <c r="C67" s="15">
        <f t="shared" si="0"/>
        <v>179</v>
      </c>
      <c r="D67" s="15">
        <v>109</v>
      </c>
      <c r="E67" s="15">
        <v>34</v>
      </c>
      <c r="F67" s="15">
        <f t="shared" si="1"/>
        <v>36</v>
      </c>
      <c r="G67" s="15">
        <v>36</v>
      </c>
      <c r="H67" s="15">
        <v>0</v>
      </c>
      <c r="I67" s="15">
        <v>233</v>
      </c>
      <c r="J67" s="15">
        <f t="shared" si="2"/>
        <v>-197</v>
      </c>
      <c r="K67" s="15">
        <f t="shared" si="3"/>
        <v>-197</v>
      </c>
    </row>
    <row r="68" spans="1:11" ht="12.75">
      <c r="A68" s="1"/>
      <c r="B68" t="s">
        <v>29</v>
      </c>
      <c r="C68" s="15">
        <f t="shared" si="0"/>
        <v>6830</v>
      </c>
      <c r="D68" s="15">
        <v>4024</v>
      </c>
      <c r="E68" s="15">
        <v>1170</v>
      </c>
      <c r="F68" s="15">
        <f t="shared" si="1"/>
        <v>1636</v>
      </c>
      <c r="G68" s="15">
        <v>1587</v>
      </c>
      <c r="H68" s="15">
        <v>49</v>
      </c>
      <c r="I68" s="15">
        <v>1284</v>
      </c>
      <c r="J68" s="15">
        <f t="shared" si="2"/>
        <v>303</v>
      </c>
      <c r="K68" s="15">
        <f t="shared" si="3"/>
        <v>352</v>
      </c>
    </row>
    <row r="69" spans="1:11" ht="12.75">
      <c r="A69" s="1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.75">
      <c r="A70" s="1" t="s">
        <v>51</v>
      </c>
      <c r="B70" t="s">
        <v>28</v>
      </c>
      <c r="C70" s="15">
        <f t="shared" si="0"/>
        <v>502</v>
      </c>
      <c r="D70" s="15">
        <v>224</v>
      </c>
      <c r="E70" s="15">
        <v>142</v>
      </c>
      <c r="F70" s="15">
        <f t="shared" si="1"/>
        <v>136</v>
      </c>
      <c r="G70" s="15">
        <v>129</v>
      </c>
      <c r="H70" s="15">
        <v>7</v>
      </c>
      <c r="I70" s="15">
        <v>722</v>
      </c>
      <c r="J70" s="15">
        <f t="shared" si="2"/>
        <v>-593</v>
      </c>
      <c r="K70" s="15">
        <f t="shared" si="3"/>
        <v>-586</v>
      </c>
    </row>
    <row r="71" spans="1:11" ht="12.75">
      <c r="A71" s="1"/>
      <c r="B71" t="s">
        <v>29</v>
      </c>
      <c r="C71" s="15">
        <f t="shared" si="0"/>
        <v>13192</v>
      </c>
      <c r="D71" s="15">
        <v>8109</v>
      </c>
      <c r="E71" s="15">
        <v>2707</v>
      </c>
      <c r="F71" s="15">
        <f t="shared" si="1"/>
        <v>2376</v>
      </c>
      <c r="G71" s="15">
        <v>2287</v>
      </c>
      <c r="H71" s="15">
        <v>89</v>
      </c>
      <c r="I71" s="15">
        <v>1980</v>
      </c>
      <c r="J71" s="15">
        <f t="shared" si="2"/>
        <v>307</v>
      </c>
      <c r="K71" s="15">
        <f t="shared" si="3"/>
        <v>396</v>
      </c>
    </row>
    <row r="72" spans="1:11" ht="12.75">
      <c r="A72" s="1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2.75">
      <c r="A73" s="1" t="s">
        <v>52</v>
      </c>
      <c r="B73" t="s">
        <v>28</v>
      </c>
      <c r="C73" s="15">
        <f t="shared" si="0"/>
        <v>382</v>
      </c>
      <c r="D73" s="15">
        <v>218</v>
      </c>
      <c r="E73" s="15">
        <v>87</v>
      </c>
      <c r="F73" s="15">
        <f t="shared" si="1"/>
        <v>77</v>
      </c>
      <c r="G73" s="15">
        <v>77</v>
      </c>
      <c r="H73" s="15">
        <v>0</v>
      </c>
      <c r="I73" s="15">
        <v>718</v>
      </c>
      <c r="J73" s="15">
        <f t="shared" si="2"/>
        <v>-641</v>
      </c>
      <c r="K73" s="15">
        <f t="shared" si="3"/>
        <v>-641</v>
      </c>
    </row>
    <row r="74" spans="1:11" ht="12.75">
      <c r="A74" s="1"/>
      <c r="B74" t="s">
        <v>29</v>
      </c>
      <c r="C74" s="15">
        <f t="shared" si="0"/>
        <v>14217</v>
      </c>
      <c r="D74" s="15">
        <v>9742</v>
      </c>
      <c r="E74" s="15">
        <v>2562</v>
      </c>
      <c r="F74" s="15">
        <f t="shared" si="1"/>
        <v>1913</v>
      </c>
      <c r="G74" s="15">
        <v>1827</v>
      </c>
      <c r="H74" s="15">
        <v>86</v>
      </c>
      <c r="I74" s="15">
        <v>2030</v>
      </c>
      <c r="J74" s="15">
        <f t="shared" si="2"/>
        <v>-203</v>
      </c>
      <c r="K74" s="15">
        <f t="shared" si="3"/>
        <v>-117</v>
      </c>
    </row>
    <row r="75" spans="1:11" ht="12.75">
      <c r="A75" s="1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2.75">
      <c r="A76" s="1" t="s">
        <v>53</v>
      </c>
      <c r="B76" t="s">
        <v>28</v>
      </c>
      <c r="C76" s="15">
        <f t="shared" si="0"/>
        <v>2145</v>
      </c>
      <c r="D76" s="15">
        <v>983</v>
      </c>
      <c r="E76" s="15">
        <v>583</v>
      </c>
      <c r="F76" s="15">
        <f t="shared" si="1"/>
        <v>579</v>
      </c>
      <c r="G76" s="15">
        <v>531</v>
      </c>
      <c r="H76" s="15">
        <v>48</v>
      </c>
      <c r="I76" s="15">
        <v>1303</v>
      </c>
      <c r="J76" s="15">
        <f t="shared" si="2"/>
        <v>-772</v>
      </c>
      <c r="K76" s="15">
        <f t="shared" si="3"/>
        <v>-724</v>
      </c>
    </row>
    <row r="77" spans="1:11" ht="12.75">
      <c r="A77" s="1"/>
      <c r="B77" t="s">
        <v>29</v>
      </c>
      <c r="C77" s="15">
        <f t="shared" si="0"/>
        <v>36703</v>
      </c>
      <c r="D77" s="15">
        <v>22588</v>
      </c>
      <c r="E77" s="15">
        <v>9325</v>
      </c>
      <c r="F77" s="15">
        <f t="shared" si="1"/>
        <v>4790</v>
      </c>
      <c r="G77" s="15">
        <v>4628</v>
      </c>
      <c r="H77" s="15">
        <v>162</v>
      </c>
      <c r="I77" s="15">
        <v>5679</v>
      </c>
      <c r="J77" s="15">
        <f t="shared" si="2"/>
        <v>-1051</v>
      </c>
      <c r="K77" s="15">
        <f t="shared" si="3"/>
        <v>-889</v>
      </c>
    </row>
    <row r="78" spans="1:11" ht="12.75">
      <c r="A78" s="1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2.75">
      <c r="A79" s="1" t="s">
        <v>54</v>
      </c>
      <c r="B79" t="s">
        <v>28</v>
      </c>
      <c r="C79" s="15">
        <f t="shared" si="0"/>
        <v>422</v>
      </c>
      <c r="D79" s="15">
        <v>177</v>
      </c>
      <c r="E79" s="15">
        <v>73</v>
      </c>
      <c r="F79" s="15">
        <f t="shared" si="1"/>
        <v>172</v>
      </c>
      <c r="G79" s="15">
        <v>146</v>
      </c>
      <c r="H79" s="15">
        <v>26</v>
      </c>
      <c r="I79" s="15">
        <v>648</v>
      </c>
      <c r="J79" s="15">
        <f t="shared" si="2"/>
        <v>-502</v>
      </c>
      <c r="K79" s="15">
        <f t="shared" si="3"/>
        <v>-476</v>
      </c>
    </row>
    <row r="80" spans="1:11" ht="12.75">
      <c r="A80" s="1"/>
      <c r="B80" t="s">
        <v>29</v>
      </c>
      <c r="C80" s="15">
        <f t="shared" si="0"/>
        <v>12665</v>
      </c>
      <c r="D80" s="15">
        <v>8078</v>
      </c>
      <c r="E80" s="15">
        <v>2194</v>
      </c>
      <c r="F80" s="15">
        <f t="shared" si="1"/>
        <v>2393</v>
      </c>
      <c r="G80" s="15">
        <v>1942</v>
      </c>
      <c r="H80" s="15">
        <v>451</v>
      </c>
      <c r="I80" s="15">
        <v>1903</v>
      </c>
      <c r="J80" s="15">
        <f t="shared" si="2"/>
        <v>39</v>
      </c>
      <c r="K80" s="15">
        <f t="shared" si="3"/>
        <v>490</v>
      </c>
    </row>
    <row r="81" spans="1:11" ht="12.75">
      <c r="A81" s="1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2.75">
      <c r="A82" s="1" t="s">
        <v>55</v>
      </c>
      <c r="B82" t="s">
        <v>28</v>
      </c>
      <c r="C82" s="15">
        <f t="shared" si="0"/>
        <v>1400</v>
      </c>
      <c r="D82" s="15">
        <v>537</v>
      </c>
      <c r="E82" s="15">
        <v>180</v>
      </c>
      <c r="F82" s="15">
        <f t="shared" si="1"/>
        <v>683</v>
      </c>
      <c r="G82" s="15">
        <v>683</v>
      </c>
      <c r="H82" s="15">
        <v>0</v>
      </c>
      <c r="I82" s="15">
        <v>1066</v>
      </c>
      <c r="J82" s="15">
        <f t="shared" si="2"/>
        <v>-383</v>
      </c>
      <c r="K82" s="15">
        <f t="shared" si="3"/>
        <v>-383</v>
      </c>
    </row>
    <row r="83" spans="1:11" ht="12.75">
      <c r="A83" s="1"/>
      <c r="B83" t="s">
        <v>29</v>
      </c>
      <c r="C83" s="15">
        <f t="shared" si="0"/>
        <v>29125</v>
      </c>
      <c r="D83" s="15">
        <v>15694</v>
      </c>
      <c r="E83" s="15">
        <v>4226</v>
      </c>
      <c r="F83" s="15">
        <f t="shared" si="1"/>
        <v>9205</v>
      </c>
      <c r="G83" s="15">
        <v>8818</v>
      </c>
      <c r="H83" s="15">
        <v>387</v>
      </c>
      <c r="I83" s="15">
        <v>5805</v>
      </c>
      <c r="J83" s="15">
        <f t="shared" si="2"/>
        <v>3013</v>
      </c>
      <c r="K83" s="15">
        <f t="shared" si="3"/>
        <v>3400</v>
      </c>
    </row>
    <row r="84" spans="1:11" ht="12.75">
      <c r="A84" s="1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2.75">
      <c r="A85" s="1" t="s">
        <v>56</v>
      </c>
      <c r="B85" t="s">
        <v>28</v>
      </c>
      <c r="C85" s="15">
        <f t="shared" si="0"/>
        <v>263</v>
      </c>
      <c r="D85" s="15">
        <v>150</v>
      </c>
      <c r="E85" s="15">
        <v>55</v>
      </c>
      <c r="F85" s="15">
        <f t="shared" si="1"/>
        <v>58</v>
      </c>
      <c r="G85" s="15">
        <v>58</v>
      </c>
      <c r="H85" s="15">
        <v>0</v>
      </c>
      <c r="I85" s="15">
        <v>164</v>
      </c>
      <c r="J85" s="15">
        <f t="shared" si="2"/>
        <v>-106</v>
      </c>
      <c r="K85" s="15">
        <f t="shared" si="3"/>
        <v>-106</v>
      </c>
    </row>
    <row r="86" spans="1:11" ht="12.75">
      <c r="A86" s="1"/>
      <c r="B86" t="s">
        <v>29</v>
      </c>
      <c r="C86" s="15">
        <f t="shared" si="0"/>
        <v>6260</v>
      </c>
      <c r="D86" s="15">
        <v>4136</v>
      </c>
      <c r="E86" s="15">
        <v>1313</v>
      </c>
      <c r="F86" s="15">
        <f t="shared" si="1"/>
        <v>811</v>
      </c>
      <c r="G86" s="15">
        <v>793</v>
      </c>
      <c r="H86" s="15">
        <v>18</v>
      </c>
      <c r="I86" s="15">
        <v>979</v>
      </c>
      <c r="J86" s="15">
        <f t="shared" si="2"/>
        <v>-186</v>
      </c>
      <c r="K86" s="15">
        <f t="shared" si="3"/>
        <v>-168</v>
      </c>
    </row>
    <row r="87" spans="1:11" ht="12.75">
      <c r="A87" s="1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2.75">
      <c r="A88" s="1" t="s">
        <v>57</v>
      </c>
      <c r="B88" t="s">
        <v>28</v>
      </c>
      <c r="C88" s="15">
        <f t="shared" si="0"/>
        <v>1075</v>
      </c>
      <c r="D88" s="15">
        <v>256</v>
      </c>
      <c r="E88" s="15">
        <v>89</v>
      </c>
      <c r="F88" s="15">
        <f t="shared" si="1"/>
        <v>730</v>
      </c>
      <c r="G88" s="15">
        <v>636</v>
      </c>
      <c r="H88" s="15">
        <v>94</v>
      </c>
      <c r="I88" s="15">
        <v>217</v>
      </c>
      <c r="J88" s="15">
        <f t="shared" si="2"/>
        <v>419</v>
      </c>
      <c r="K88" s="15">
        <f t="shared" si="3"/>
        <v>513</v>
      </c>
    </row>
    <row r="89" spans="1:11" ht="12.75">
      <c r="A89" s="1"/>
      <c r="B89" t="s">
        <v>29</v>
      </c>
      <c r="C89" s="15">
        <f t="shared" si="0"/>
        <v>5832</v>
      </c>
      <c r="D89" s="15">
        <v>3525</v>
      </c>
      <c r="E89" s="15">
        <v>1073</v>
      </c>
      <c r="F89" s="15">
        <f t="shared" si="1"/>
        <v>1234</v>
      </c>
      <c r="G89" s="15">
        <v>1223</v>
      </c>
      <c r="H89" s="15">
        <v>11</v>
      </c>
      <c r="I89" s="15">
        <v>1662</v>
      </c>
      <c r="J89" s="15">
        <f t="shared" si="2"/>
        <v>-439</v>
      </c>
      <c r="K89" s="15">
        <f t="shared" si="3"/>
        <v>-428</v>
      </c>
    </row>
    <row r="90" spans="1:11" ht="12.75">
      <c r="A90" s="1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>
      <c r="A91" s="1" t="s">
        <v>58</v>
      </c>
      <c r="B91" t="s">
        <v>28</v>
      </c>
      <c r="C91" s="15">
        <f t="shared" si="0"/>
        <v>557</v>
      </c>
      <c r="D91" s="15">
        <v>287</v>
      </c>
      <c r="E91" s="15">
        <v>160</v>
      </c>
      <c r="F91" s="15">
        <f t="shared" si="1"/>
        <v>110</v>
      </c>
      <c r="G91" s="15">
        <v>110</v>
      </c>
      <c r="H91" s="15">
        <v>0</v>
      </c>
      <c r="I91" s="15">
        <v>698</v>
      </c>
      <c r="J91" s="15">
        <f t="shared" si="2"/>
        <v>-588</v>
      </c>
      <c r="K91" s="15">
        <f t="shared" si="3"/>
        <v>-588</v>
      </c>
    </row>
    <row r="92" spans="1:11" ht="14.25" customHeight="1">
      <c r="A92" s="1"/>
      <c r="B92" t="s">
        <v>29</v>
      </c>
      <c r="C92" s="15">
        <f t="shared" si="0"/>
        <v>13193</v>
      </c>
      <c r="D92" s="15">
        <v>9010</v>
      </c>
      <c r="E92" s="15">
        <v>2550</v>
      </c>
      <c r="F92" s="15">
        <f t="shared" si="1"/>
        <v>1633</v>
      </c>
      <c r="G92" s="15">
        <v>1610</v>
      </c>
      <c r="H92" s="15">
        <v>23</v>
      </c>
      <c r="I92" s="15">
        <v>1821</v>
      </c>
      <c r="J92" s="15">
        <f t="shared" si="2"/>
        <v>-211</v>
      </c>
      <c r="K92" s="15">
        <f t="shared" si="3"/>
        <v>-188</v>
      </c>
    </row>
    <row r="93" spans="1:11" ht="14.25" customHeight="1">
      <c r="A93" s="1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2.75">
      <c r="A94" s="1" t="s">
        <v>59</v>
      </c>
      <c r="B94" t="s">
        <v>28</v>
      </c>
      <c r="C94" s="15">
        <f t="shared" si="0"/>
        <v>1820</v>
      </c>
      <c r="D94" s="15">
        <v>866</v>
      </c>
      <c r="E94" s="15">
        <v>603</v>
      </c>
      <c r="F94" s="15">
        <f t="shared" si="1"/>
        <v>351</v>
      </c>
      <c r="G94" s="15">
        <v>309</v>
      </c>
      <c r="H94" s="15">
        <v>42</v>
      </c>
      <c r="I94" s="15">
        <v>1031</v>
      </c>
      <c r="J94" s="15">
        <f t="shared" si="2"/>
        <v>-722</v>
      </c>
      <c r="K94" s="15">
        <f t="shared" si="3"/>
        <v>-680</v>
      </c>
    </row>
    <row r="95" spans="1:11" ht="12.75">
      <c r="A95" s="1"/>
      <c r="B95" t="s">
        <v>29</v>
      </c>
      <c r="C95" s="15">
        <f t="shared" si="0"/>
        <v>31460</v>
      </c>
      <c r="D95" s="15">
        <v>19463</v>
      </c>
      <c r="E95" s="15">
        <v>7749</v>
      </c>
      <c r="F95" s="15">
        <f t="shared" si="1"/>
        <v>4248</v>
      </c>
      <c r="G95" s="15">
        <v>4032</v>
      </c>
      <c r="H95" s="15">
        <v>216</v>
      </c>
      <c r="I95" s="15">
        <v>4517</v>
      </c>
      <c r="J95" s="15">
        <f t="shared" si="2"/>
        <v>-485</v>
      </c>
      <c r="K95" s="15">
        <f t="shared" si="3"/>
        <v>-269</v>
      </c>
    </row>
    <row r="96" spans="1:11" ht="12.75">
      <c r="A96" s="1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2.75">
      <c r="A97" s="1" t="s">
        <v>60</v>
      </c>
      <c r="B97" t="s">
        <v>28</v>
      </c>
      <c r="C97" s="15">
        <f t="shared" si="0"/>
        <v>599</v>
      </c>
      <c r="D97" s="15">
        <v>312</v>
      </c>
      <c r="E97" s="15">
        <v>73</v>
      </c>
      <c r="F97" s="15">
        <f t="shared" si="1"/>
        <v>214</v>
      </c>
      <c r="G97" s="15">
        <v>212</v>
      </c>
      <c r="H97" s="15">
        <v>2</v>
      </c>
      <c r="I97" s="15">
        <v>558</v>
      </c>
      <c r="J97" s="15">
        <f t="shared" si="2"/>
        <v>-346</v>
      </c>
      <c r="K97" s="15">
        <f t="shared" si="3"/>
        <v>-344</v>
      </c>
    </row>
    <row r="98" spans="1:11" ht="12.75">
      <c r="A98" s="1"/>
      <c r="B98" t="s">
        <v>29</v>
      </c>
      <c r="C98" s="15">
        <f t="shared" si="0"/>
        <v>12691</v>
      </c>
      <c r="D98" s="15">
        <v>7571</v>
      </c>
      <c r="E98" s="15">
        <v>2469</v>
      </c>
      <c r="F98" s="15">
        <f t="shared" si="1"/>
        <v>2651</v>
      </c>
      <c r="G98" s="15">
        <v>2629</v>
      </c>
      <c r="H98" s="15">
        <v>22</v>
      </c>
      <c r="I98" s="15">
        <v>2004</v>
      </c>
      <c r="J98" s="15">
        <f t="shared" si="2"/>
        <v>625</v>
      </c>
      <c r="K98" s="15">
        <f t="shared" si="3"/>
        <v>647</v>
      </c>
    </row>
    <row r="99" spans="1:11" ht="12.75">
      <c r="A99" s="1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>
      <c r="A100" s="1" t="s">
        <v>61</v>
      </c>
      <c r="B100" t="s">
        <v>28</v>
      </c>
      <c r="C100" s="15">
        <f t="shared" si="0"/>
        <v>5714</v>
      </c>
      <c r="D100" s="15">
        <v>1913</v>
      </c>
      <c r="E100" s="15">
        <v>1234</v>
      </c>
      <c r="F100" s="15">
        <f t="shared" si="1"/>
        <v>2567</v>
      </c>
      <c r="G100" s="15">
        <v>2312</v>
      </c>
      <c r="H100" s="15">
        <v>255</v>
      </c>
      <c r="I100" s="15">
        <v>3001</v>
      </c>
      <c r="J100" s="15">
        <f t="shared" si="2"/>
        <v>-689</v>
      </c>
      <c r="K100" s="15">
        <f t="shared" si="3"/>
        <v>-434</v>
      </c>
    </row>
    <row r="101" spans="1:11" ht="12.75">
      <c r="A101" s="1"/>
      <c r="B101" t="s">
        <v>29</v>
      </c>
      <c r="C101" s="15">
        <f t="shared" si="0"/>
        <v>63207</v>
      </c>
      <c r="D101" s="15">
        <v>39755</v>
      </c>
      <c r="E101" s="15">
        <v>15969</v>
      </c>
      <c r="F101" s="15">
        <f t="shared" si="1"/>
        <v>7483</v>
      </c>
      <c r="G101" s="15">
        <v>6850</v>
      </c>
      <c r="H101" s="15">
        <v>633</v>
      </c>
      <c r="I101" s="15">
        <v>8185</v>
      </c>
      <c r="J101" s="15">
        <f t="shared" si="2"/>
        <v>-1335</v>
      </c>
      <c r="K101" s="15">
        <f t="shared" si="3"/>
        <v>-702</v>
      </c>
    </row>
    <row r="102" spans="1:11" ht="12.75">
      <c r="A102" s="1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2.75">
      <c r="A103" s="1" t="s">
        <v>62</v>
      </c>
      <c r="B103" t="s">
        <v>28</v>
      </c>
      <c r="C103" s="15">
        <f t="shared" si="0"/>
        <v>613</v>
      </c>
      <c r="D103" s="15">
        <v>179</v>
      </c>
      <c r="E103" s="15">
        <v>152</v>
      </c>
      <c r="F103" s="15">
        <f t="shared" si="1"/>
        <v>282</v>
      </c>
      <c r="G103" s="15">
        <v>275</v>
      </c>
      <c r="H103" s="15">
        <v>7</v>
      </c>
      <c r="I103" s="15">
        <v>358</v>
      </c>
      <c r="J103" s="15">
        <f t="shared" si="2"/>
        <v>-83</v>
      </c>
      <c r="K103" s="15">
        <f t="shared" si="3"/>
        <v>-76</v>
      </c>
    </row>
    <row r="104" spans="1:11" ht="12.75">
      <c r="A104" s="1"/>
      <c r="B104" t="s">
        <v>29</v>
      </c>
      <c r="C104" s="15">
        <f t="shared" si="0"/>
        <v>8202</v>
      </c>
      <c r="D104" s="15">
        <v>5244</v>
      </c>
      <c r="E104" s="15">
        <v>1857</v>
      </c>
      <c r="F104" s="15">
        <f t="shared" si="1"/>
        <v>1101</v>
      </c>
      <c r="G104" s="15">
        <v>1038</v>
      </c>
      <c r="H104" s="15">
        <v>63</v>
      </c>
      <c r="I104" s="15">
        <v>1349</v>
      </c>
      <c r="J104" s="15">
        <f t="shared" si="2"/>
        <v>-311</v>
      </c>
      <c r="K104" s="15">
        <f t="shared" si="3"/>
        <v>-248</v>
      </c>
    </row>
    <row r="105" spans="1:11" ht="12.75">
      <c r="A105" s="1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2.75">
      <c r="A106" s="1" t="s">
        <v>63</v>
      </c>
      <c r="B106" t="s">
        <v>28</v>
      </c>
      <c r="C106" s="15">
        <f t="shared" si="0"/>
        <v>1055</v>
      </c>
      <c r="D106" s="15">
        <v>451</v>
      </c>
      <c r="E106" s="15">
        <v>169</v>
      </c>
      <c r="F106" s="15">
        <f t="shared" si="1"/>
        <v>435</v>
      </c>
      <c r="G106" s="15">
        <v>373</v>
      </c>
      <c r="H106" s="15">
        <v>62</v>
      </c>
      <c r="I106" s="15">
        <v>607</v>
      </c>
      <c r="J106" s="15">
        <f t="shared" si="2"/>
        <v>-234</v>
      </c>
      <c r="K106" s="15">
        <f t="shared" si="3"/>
        <v>-172</v>
      </c>
    </row>
    <row r="107" spans="1:11" ht="12.75">
      <c r="A107" s="1"/>
      <c r="B107" t="s">
        <v>29</v>
      </c>
      <c r="C107" s="15">
        <f aca="true" t="shared" si="4" ref="C107:C202">SUM(D107:F107)</f>
        <v>16208</v>
      </c>
      <c r="D107" s="15">
        <v>10557</v>
      </c>
      <c r="E107" s="15">
        <v>3281</v>
      </c>
      <c r="F107" s="15">
        <f aca="true" t="shared" si="5" ref="F107:F202">SUM(G107:H107)</f>
        <v>2370</v>
      </c>
      <c r="G107" s="15">
        <v>2312</v>
      </c>
      <c r="H107" s="15">
        <v>58</v>
      </c>
      <c r="I107" s="15">
        <v>2720</v>
      </c>
      <c r="J107" s="15">
        <f aca="true" t="shared" si="6" ref="J107:J202">G107-I107</f>
        <v>-408</v>
      </c>
      <c r="K107" s="15">
        <f aca="true" t="shared" si="7" ref="K107:K202">F107-I107</f>
        <v>-350</v>
      </c>
    </row>
    <row r="108" spans="1:11" ht="12.75">
      <c r="A108" s="1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2.75">
      <c r="A109" s="1" t="s">
        <v>64</v>
      </c>
      <c r="B109" t="s">
        <v>28</v>
      </c>
      <c r="C109" s="15">
        <f t="shared" si="4"/>
        <v>515</v>
      </c>
      <c r="D109" s="15">
        <v>226</v>
      </c>
      <c r="E109" s="15">
        <v>136</v>
      </c>
      <c r="F109" s="15">
        <f t="shared" si="5"/>
        <v>153</v>
      </c>
      <c r="G109" s="15">
        <v>140</v>
      </c>
      <c r="H109" s="15">
        <v>13</v>
      </c>
      <c r="I109" s="15">
        <v>560</v>
      </c>
      <c r="J109" s="15">
        <f t="shared" si="6"/>
        <v>-420</v>
      </c>
      <c r="K109" s="15">
        <f t="shared" si="7"/>
        <v>-407</v>
      </c>
    </row>
    <row r="110" spans="1:11" ht="12.75">
      <c r="A110" s="1"/>
      <c r="B110" t="s">
        <v>29</v>
      </c>
      <c r="C110" s="15">
        <f t="shared" si="4"/>
        <v>12696</v>
      </c>
      <c r="D110" s="15">
        <v>8051</v>
      </c>
      <c r="E110" s="15">
        <v>2808</v>
      </c>
      <c r="F110" s="15">
        <f t="shared" si="5"/>
        <v>1837</v>
      </c>
      <c r="G110" s="15">
        <v>1789</v>
      </c>
      <c r="H110" s="15">
        <v>48</v>
      </c>
      <c r="I110" s="15">
        <v>2091</v>
      </c>
      <c r="J110" s="15">
        <f t="shared" si="6"/>
        <v>-302</v>
      </c>
      <c r="K110" s="15">
        <f t="shared" si="7"/>
        <v>-254</v>
      </c>
    </row>
    <row r="111" spans="1:11" ht="12.75">
      <c r="A111" s="1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2.75">
      <c r="A112" s="1" t="s">
        <v>65</v>
      </c>
      <c r="B112" t="s">
        <v>28</v>
      </c>
      <c r="C112" s="15">
        <f t="shared" si="4"/>
        <v>303</v>
      </c>
      <c r="D112" s="15">
        <v>190</v>
      </c>
      <c r="E112" s="15">
        <v>60</v>
      </c>
      <c r="F112" s="15">
        <f t="shared" si="5"/>
        <v>53</v>
      </c>
      <c r="G112" s="15">
        <v>50</v>
      </c>
      <c r="H112" s="15">
        <v>3</v>
      </c>
      <c r="I112" s="15">
        <v>322</v>
      </c>
      <c r="J112" s="15">
        <f t="shared" si="6"/>
        <v>-272</v>
      </c>
      <c r="K112" s="15">
        <f t="shared" si="7"/>
        <v>-269</v>
      </c>
    </row>
    <row r="113" spans="1:11" ht="12.75">
      <c r="A113" s="1"/>
      <c r="B113" t="s">
        <v>29</v>
      </c>
      <c r="C113" s="15">
        <f t="shared" si="4"/>
        <v>8180</v>
      </c>
      <c r="D113" s="15">
        <v>5555</v>
      </c>
      <c r="E113" s="15">
        <v>1279</v>
      </c>
      <c r="F113" s="15">
        <f t="shared" si="5"/>
        <v>1346</v>
      </c>
      <c r="G113" s="15">
        <v>1196</v>
      </c>
      <c r="H113" s="15">
        <v>150</v>
      </c>
      <c r="I113" s="15">
        <v>1456</v>
      </c>
      <c r="J113" s="15">
        <f t="shared" si="6"/>
        <v>-260</v>
      </c>
      <c r="K113" s="15">
        <f t="shared" si="7"/>
        <v>-110</v>
      </c>
    </row>
    <row r="114" spans="1:11" ht="12.75">
      <c r="A114" s="1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2.75">
      <c r="A115" s="1" t="s">
        <v>66</v>
      </c>
      <c r="B115" t="s">
        <v>28</v>
      </c>
      <c r="C115" s="15">
        <f t="shared" si="4"/>
        <v>213</v>
      </c>
      <c r="D115" s="15">
        <v>105</v>
      </c>
      <c r="E115" s="15">
        <v>57</v>
      </c>
      <c r="F115" s="15">
        <f t="shared" si="5"/>
        <v>51</v>
      </c>
      <c r="G115" s="15">
        <v>49</v>
      </c>
      <c r="H115" s="15">
        <v>2</v>
      </c>
      <c r="I115" s="15">
        <v>246</v>
      </c>
      <c r="J115" s="15">
        <f t="shared" si="6"/>
        <v>-197</v>
      </c>
      <c r="K115" s="15">
        <f t="shared" si="7"/>
        <v>-195</v>
      </c>
    </row>
    <row r="116" spans="1:11" ht="12.75">
      <c r="A116" s="1"/>
      <c r="B116" t="s">
        <v>29</v>
      </c>
      <c r="C116" s="15">
        <f t="shared" si="4"/>
        <v>6044</v>
      </c>
      <c r="D116" s="15">
        <v>3861</v>
      </c>
      <c r="E116" s="15">
        <v>866</v>
      </c>
      <c r="F116" s="15">
        <f t="shared" si="5"/>
        <v>1317</v>
      </c>
      <c r="G116" s="15">
        <v>1278</v>
      </c>
      <c r="H116" s="15">
        <v>39</v>
      </c>
      <c r="I116" s="15">
        <v>1019</v>
      </c>
      <c r="J116" s="15">
        <f t="shared" si="6"/>
        <v>259</v>
      </c>
      <c r="K116" s="15">
        <f t="shared" si="7"/>
        <v>298</v>
      </c>
    </row>
    <row r="117" spans="1:11" ht="12.75">
      <c r="A117" s="1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2.75">
      <c r="A118" s="1" t="s">
        <v>67</v>
      </c>
      <c r="B118" t="s">
        <v>28</v>
      </c>
      <c r="C118" s="15">
        <f t="shared" si="4"/>
        <v>235</v>
      </c>
      <c r="D118" s="15">
        <v>135</v>
      </c>
      <c r="E118" s="15">
        <v>30</v>
      </c>
      <c r="F118" s="15">
        <f t="shared" si="5"/>
        <v>70</v>
      </c>
      <c r="G118" s="15">
        <v>70</v>
      </c>
      <c r="H118" s="15">
        <v>0</v>
      </c>
      <c r="I118" s="15">
        <v>293</v>
      </c>
      <c r="J118" s="15">
        <f t="shared" si="6"/>
        <v>-223</v>
      </c>
      <c r="K118" s="15">
        <f t="shared" si="7"/>
        <v>-223</v>
      </c>
    </row>
    <row r="119" spans="1:11" ht="12.75">
      <c r="A119" s="1"/>
      <c r="B119" t="s">
        <v>29</v>
      </c>
      <c r="C119" s="15">
        <f t="shared" si="4"/>
        <v>7829</v>
      </c>
      <c r="D119" s="15">
        <v>5264</v>
      </c>
      <c r="E119" s="15">
        <v>1394</v>
      </c>
      <c r="F119" s="15">
        <f t="shared" si="5"/>
        <v>1171</v>
      </c>
      <c r="G119" s="15">
        <v>1117</v>
      </c>
      <c r="H119" s="15">
        <v>54</v>
      </c>
      <c r="I119" s="15">
        <v>1092</v>
      </c>
      <c r="J119" s="15">
        <f t="shared" si="6"/>
        <v>25</v>
      </c>
      <c r="K119" s="15">
        <f t="shared" si="7"/>
        <v>79</v>
      </c>
    </row>
    <row r="120" spans="1:11" ht="12.75">
      <c r="A120" s="1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2.75">
      <c r="A121" s="1" t="s">
        <v>68</v>
      </c>
      <c r="B121" t="s">
        <v>28</v>
      </c>
      <c r="C121" s="15">
        <f t="shared" si="4"/>
        <v>441</v>
      </c>
      <c r="D121" s="15">
        <v>184</v>
      </c>
      <c r="E121" s="15">
        <v>108</v>
      </c>
      <c r="F121" s="15">
        <f t="shared" si="5"/>
        <v>149</v>
      </c>
      <c r="G121" s="15">
        <v>147</v>
      </c>
      <c r="H121" s="15">
        <v>2</v>
      </c>
      <c r="I121" s="15">
        <v>475</v>
      </c>
      <c r="J121" s="15">
        <f t="shared" si="6"/>
        <v>-328</v>
      </c>
      <c r="K121" s="15">
        <f t="shared" si="7"/>
        <v>-326</v>
      </c>
    </row>
    <row r="122" spans="1:11" ht="12.75">
      <c r="A122" s="1"/>
      <c r="B122" t="s">
        <v>29</v>
      </c>
      <c r="C122" s="15">
        <f t="shared" si="4"/>
        <v>9201</v>
      </c>
      <c r="D122" s="15">
        <v>6520</v>
      </c>
      <c r="E122" s="15">
        <v>1183</v>
      </c>
      <c r="F122" s="15">
        <f t="shared" si="5"/>
        <v>1498</v>
      </c>
      <c r="G122" s="15">
        <v>1475</v>
      </c>
      <c r="H122" s="15">
        <v>23</v>
      </c>
      <c r="I122" s="15">
        <v>1540</v>
      </c>
      <c r="J122" s="15">
        <f t="shared" si="6"/>
        <v>-65</v>
      </c>
      <c r="K122" s="15">
        <f t="shared" si="7"/>
        <v>-42</v>
      </c>
    </row>
    <row r="123" spans="1:11" ht="12.75">
      <c r="A123" s="1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2.75">
      <c r="A124" s="1" t="s">
        <v>69</v>
      </c>
      <c r="B124" t="s">
        <v>28</v>
      </c>
      <c r="C124" s="15">
        <f t="shared" si="4"/>
        <v>239</v>
      </c>
      <c r="D124" s="15">
        <v>122</v>
      </c>
      <c r="E124" s="15">
        <v>43</v>
      </c>
      <c r="F124" s="15">
        <f t="shared" si="5"/>
        <v>74</v>
      </c>
      <c r="G124" s="15">
        <v>74</v>
      </c>
      <c r="H124" s="15">
        <v>0</v>
      </c>
      <c r="I124" s="15">
        <v>336</v>
      </c>
      <c r="J124" s="15">
        <f t="shared" si="6"/>
        <v>-262</v>
      </c>
      <c r="K124" s="15">
        <f t="shared" si="7"/>
        <v>-262</v>
      </c>
    </row>
    <row r="125" spans="1:11" ht="12.75">
      <c r="A125" s="1"/>
      <c r="B125" t="s">
        <v>29</v>
      </c>
      <c r="C125" s="15">
        <f t="shared" si="4"/>
        <v>8800</v>
      </c>
      <c r="D125" s="15">
        <v>5584</v>
      </c>
      <c r="E125" s="15">
        <v>1332</v>
      </c>
      <c r="F125" s="15">
        <f t="shared" si="5"/>
        <v>1884</v>
      </c>
      <c r="G125" s="15">
        <v>1859</v>
      </c>
      <c r="H125" s="15">
        <v>25</v>
      </c>
      <c r="I125" s="15">
        <v>2287</v>
      </c>
      <c r="J125" s="15">
        <f t="shared" si="6"/>
        <v>-428</v>
      </c>
      <c r="K125" s="15">
        <f t="shared" si="7"/>
        <v>-403</v>
      </c>
    </row>
    <row r="126" spans="1:11" ht="12.75">
      <c r="A126" s="1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2.75">
      <c r="A127" s="1" t="s">
        <v>70</v>
      </c>
      <c r="B127" t="s">
        <v>28</v>
      </c>
      <c r="C127" s="15">
        <f t="shared" si="4"/>
        <v>539</v>
      </c>
      <c r="D127" s="15">
        <v>304</v>
      </c>
      <c r="E127" s="15">
        <v>89</v>
      </c>
      <c r="F127" s="15">
        <f t="shared" si="5"/>
        <v>146</v>
      </c>
      <c r="G127" s="15">
        <v>137</v>
      </c>
      <c r="H127" s="15">
        <v>9</v>
      </c>
      <c r="I127" s="15">
        <v>459</v>
      </c>
      <c r="J127" s="15">
        <f t="shared" si="6"/>
        <v>-322</v>
      </c>
      <c r="K127" s="15">
        <f t="shared" si="7"/>
        <v>-313</v>
      </c>
    </row>
    <row r="128" spans="1:11" ht="12.75">
      <c r="A128" s="1"/>
      <c r="B128" t="s">
        <v>29</v>
      </c>
      <c r="C128" s="15">
        <f t="shared" si="4"/>
        <v>12221</v>
      </c>
      <c r="D128" s="15">
        <v>7867</v>
      </c>
      <c r="E128" s="15">
        <v>2281</v>
      </c>
      <c r="F128" s="15">
        <f t="shared" si="5"/>
        <v>2073</v>
      </c>
      <c r="G128" s="15">
        <v>1979</v>
      </c>
      <c r="H128" s="15">
        <v>94</v>
      </c>
      <c r="I128" s="15">
        <v>1806</v>
      </c>
      <c r="J128" s="15">
        <f t="shared" si="6"/>
        <v>173</v>
      </c>
      <c r="K128" s="15">
        <f t="shared" si="7"/>
        <v>267</v>
      </c>
    </row>
    <row r="129" spans="1:11" ht="12.75">
      <c r="A129" s="1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2.75">
      <c r="A130" s="1" t="s">
        <v>71</v>
      </c>
      <c r="B130" t="s">
        <v>28</v>
      </c>
      <c r="C130" s="15">
        <f t="shared" si="4"/>
        <v>342</v>
      </c>
      <c r="D130" s="15">
        <v>195</v>
      </c>
      <c r="E130" s="15">
        <v>67</v>
      </c>
      <c r="F130" s="15">
        <f t="shared" si="5"/>
        <v>80</v>
      </c>
      <c r="G130" s="15">
        <v>76</v>
      </c>
      <c r="H130" s="15">
        <v>4</v>
      </c>
      <c r="I130" s="15">
        <v>427</v>
      </c>
      <c r="J130" s="15">
        <f t="shared" si="6"/>
        <v>-351</v>
      </c>
      <c r="K130" s="15">
        <f t="shared" si="7"/>
        <v>-347</v>
      </c>
    </row>
    <row r="131" spans="1:11" ht="12.75">
      <c r="A131" s="1"/>
      <c r="B131" t="s">
        <v>29</v>
      </c>
      <c r="C131" s="15">
        <f t="shared" si="4"/>
        <v>8971</v>
      </c>
      <c r="D131" s="15">
        <v>6028</v>
      </c>
      <c r="E131" s="15">
        <v>1500</v>
      </c>
      <c r="F131" s="15">
        <f t="shared" si="5"/>
        <v>1443</v>
      </c>
      <c r="G131" s="15">
        <v>1372</v>
      </c>
      <c r="H131" s="15">
        <v>71</v>
      </c>
      <c r="I131" s="15">
        <v>1456</v>
      </c>
      <c r="J131" s="15">
        <f t="shared" si="6"/>
        <v>-84</v>
      </c>
      <c r="K131" s="15">
        <f t="shared" si="7"/>
        <v>-13</v>
      </c>
    </row>
    <row r="132" spans="1:11" ht="12.75">
      <c r="A132" s="1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2.75">
      <c r="A133" s="1" t="s">
        <v>72</v>
      </c>
      <c r="B133" t="s">
        <v>28</v>
      </c>
      <c r="C133" s="15">
        <f t="shared" si="4"/>
        <v>877</v>
      </c>
      <c r="D133" s="15">
        <v>303</v>
      </c>
      <c r="E133" s="15">
        <v>182</v>
      </c>
      <c r="F133" s="15">
        <f t="shared" si="5"/>
        <v>392</v>
      </c>
      <c r="G133" s="15">
        <v>379</v>
      </c>
      <c r="H133" s="15">
        <v>13</v>
      </c>
      <c r="I133" s="15">
        <v>587</v>
      </c>
      <c r="J133" s="15">
        <f t="shared" si="6"/>
        <v>-208</v>
      </c>
      <c r="K133" s="15">
        <f t="shared" si="7"/>
        <v>-195</v>
      </c>
    </row>
    <row r="134" spans="1:11" ht="12.75">
      <c r="A134" s="1"/>
      <c r="B134" t="s">
        <v>29</v>
      </c>
      <c r="C134" s="15">
        <f t="shared" si="4"/>
        <v>13956</v>
      </c>
      <c r="D134" s="15">
        <v>8829</v>
      </c>
      <c r="E134" s="15">
        <v>2742</v>
      </c>
      <c r="F134" s="15">
        <f t="shared" si="5"/>
        <v>2385</v>
      </c>
      <c r="G134" s="15">
        <v>2329</v>
      </c>
      <c r="H134" s="15">
        <v>56</v>
      </c>
      <c r="I134" s="15">
        <v>2562</v>
      </c>
      <c r="J134" s="15">
        <f t="shared" si="6"/>
        <v>-233</v>
      </c>
      <c r="K134" s="15">
        <f t="shared" si="7"/>
        <v>-177</v>
      </c>
    </row>
    <row r="135" spans="1:11" ht="12.75">
      <c r="A135" s="1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2.75">
      <c r="A136" s="1" t="s">
        <v>73</v>
      </c>
      <c r="B136" t="s">
        <v>28</v>
      </c>
      <c r="C136" s="15">
        <f t="shared" si="4"/>
        <v>459</v>
      </c>
      <c r="D136" s="15">
        <v>220</v>
      </c>
      <c r="E136" s="15">
        <v>129</v>
      </c>
      <c r="F136" s="15">
        <f t="shared" si="5"/>
        <v>110</v>
      </c>
      <c r="G136" s="15">
        <v>98</v>
      </c>
      <c r="H136" s="15">
        <v>12</v>
      </c>
      <c r="I136" s="15">
        <v>450</v>
      </c>
      <c r="J136" s="15">
        <f t="shared" si="6"/>
        <v>-352</v>
      </c>
      <c r="K136" s="15">
        <f t="shared" si="7"/>
        <v>-340</v>
      </c>
    </row>
    <row r="137" spans="1:11" ht="12.75">
      <c r="A137" s="1"/>
      <c r="B137" t="s">
        <v>29</v>
      </c>
      <c r="C137" s="15">
        <f t="shared" si="4"/>
        <v>11630</v>
      </c>
      <c r="D137" s="15">
        <v>7328</v>
      </c>
      <c r="E137" s="15">
        <v>2534</v>
      </c>
      <c r="F137" s="15">
        <f t="shared" si="5"/>
        <v>1768</v>
      </c>
      <c r="G137" s="15">
        <v>1756</v>
      </c>
      <c r="H137" s="15">
        <v>12</v>
      </c>
      <c r="I137" s="15">
        <v>1674</v>
      </c>
      <c r="J137" s="15">
        <f t="shared" si="6"/>
        <v>82</v>
      </c>
      <c r="K137" s="15">
        <f t="shared" si="7"/>
        <v>94</v>
      </c>
    </row>
    <row r="138" spans="1:11" ht="12.75">
      <c r="A138" s="1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2.75">
      <c r="A139" s="1" t="s">
        <v>74</v>
      </c>
      <c r="B139" t="s">
        <v>28</v>
      </c>
      <c r="C139" s="15">
        <f t="shared" si="4"/>
        <v>974</v>
      </c>
      <c r="D139" s="15">
        <v>346</v>
      </c>
      <c r="E139" s="15">
        <v>245</v>
      </c>
      <c r="F139" s="15">
        <f t="shared" si="5"/>
        <v>383</v>
      </c>
      <c r="G139" s="15">
        <v>355</v>
      </c>
      <c r="H139" s="15">
        <v>28</v>
      </c>
      <c r="I139" s="15">
        <v>611</v>
      </c>
      <c r="J139" s="15">
        <f t="shared" si="6"/>
        <v>-256</v>
      </c>
      <c r="K139" s="15">
        <f t="shared" si="7"/>
        <v>-228</v>
      </c>
    </row>
    <row r="140" spans="1:11" ht="12.75">
      <c r="A140" s="1"/>
      <c r="B140" t="s">
        <v>29</v>
      </c>
      <c r="C140" s="15">
        <f t="shared" si="4"/>
        <v>14929</v>
      </c>
      <c r="D140" s="15">
        <v>9011</v>
      </c>
      <c r="E140" s="15">
        <v>3212</v>
      </c>
      <c r="F140" s="15">
        <f t="shared" si="5"/>
        <v>2706</v>
      </c>
      <c r="G140" s="15">
        <v>2650</v>
      </c>
      <c r="H140" s="15">
        <v>56</v>
      </c>
      <c r="I140" s="15">
        <v>2593</v>
      </c>
      <c r="J140" s="15">
        <f t="shared" si="6"/>
        <v>57</v>
      </c>
      <c r="K140" s="15">
        <f t="shared" si="7"/>
        <v>113</v>
      </c>
    </row>
    <row r="141" spans="1:11" ht="12.75">
      <c r="A141" s="1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2.75">
      <c r="A142" s="1" t="s">
        <v>75</v>
      </c>
      <c r="B142" t="s">
        <v>28</v>
      </c>
      <c r="C142" s="15">
        <f t="shared" si="4"/>
        <v>234</v>
      </c>
      <c r="D142" s="15">
        <v>127</v>
      </c>
      <c r="E142" s="15">
        <v>33</v>
      </c>
      <c r="F142" s="15">
        <f t="shared" si="5"/>
        <v>74</v>
      </c>
      <c r="G142" s="15">
        <v>72</v>
      </c>
      <c r="H142" s="15">
        <v>2</v>
      </c>
      <c r="I142" s="15">
        <v>314</v>
      </c>
      <c r="J142" s="15">
        <f t="shared" si="6"/>
        <v>-242</v>
      </c>
      <c r="K142" s="15">
        <f t="shared" si="7"/>
        <v>-240</v>
      </c>
    </row>
    <row r="143" spans="1:11" ht="12.75">
      <c r="A143" s="1"/>
      <c r="B143" t="s">
        <v>29</v>
      </c>
      <c r="C143" s="15">
        <f t="shared" si="4"/>
        <v>7415</v>
      </c>
      <c r="D143" s="15">
        <v>4987</v>
      </c>
      <c r="E143" s="15">
        <v>1335</v>
      </c>
      <c r="F143" s="15">
        <f t="shared" si="5"/>
        <v>1093</v>
      </c>
      <c r="G143" s="15">
        <v>1073</v>
      </c>
      <c r="H143" s="15">
        <v>20</v>
      </c>
      <c r="I143" s="15">
        <v>1022</v>
      </c>
      <c r="J143" s="15">
        <f t="shared" si="6"/>
        <v>51</v>
      </c>
      <c r="K143" s="15">
        <f t="shared" si="7"/>
        <v>71</v>
      </c>
    </row>
    <row r="144" spans="1:11" ht="12.75">
      <c r="A144" s="1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>
      <c r="A145" s="1" t="s">
        <v>76</v>
      </c>
      <c r="B145" t="s">
        <v>28</v>
      </c>
      <c r="C145" s="15">
        <f t="shared" si="4"/>
        <v>325</v>
      </c>
      <c r="D145" s="15">
        <v>141</v>
      </c>
      <c r="E145" s="15">
        <v>66</v>
      </c>
      <c r="F145" s="15">
        <f t="shared" si="5"/>
        <v>118</v>
      </c>
      <c r="G145" s="15">
        <v>102</v>
      </c>
      <c r="H145" s="15">
        <v>16</v>
      </c>
      <c r="I145" s="15">
        <v>323</v>
      </c>
      <c r="J145" s="15">
        <f t="shared" si="6"/>
        <v>-221</v>
      </c>
      <c r="K145" s="15">
        <f t="shared" si="7"/>
        <v>-205</v>
      </c>
    </row>
    <row r="146" spans="1:11" ht="12.75">
      <c r="A146" s="1"/>
      <c r="B146" t="s">
        <v>29</v>
      </c>
      <c r="C146" s="15">
        <f t="shared" si="4"/>
        <v>7801</v>
      </c>
      <c r="D146" s="15">
        <v>5392</v>
      </c>
      <c r="E146" s="15">
        <v>1195</v>
      </c>
      <c r="F146" s="15">
        <f t="shared" si="5"/>
        <v>1214</v>
      </c>
      <c r="G146" s="15">
        <v>1158</v>
      </c>
      <c r="H146" s="15">
        <v>56</v>
      </c>
      <c r="I146" s="15">
        <v>1308</v>
      </c>
      <c r="J146" s="15">
        <f t="shared" si="6"/>
        <v>-150</v>
      </c>
      <c r="K146" s="15">
        <f t="shared" si="7"/>
        <v>-94</v>
      </c>
    </row>
    <row r="147" spans="1:11" ht="12.75">
      <c r="A147" s="1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2.75">
      <c r="A148" s="1" t="s">
        <v>77</v>
      </c>
      <c r="B148" t="s">
        <v>28</v>
      </c>
      <c r="C148" s="15">
        <f t="shared" si="4"/>
        <v>157</v>
      </c>
      <c r="D148" s="15">
        <v>81</v>
      </c>
      <c r="E148" s="15">
        <v>41</v>
      </c>
      <c r="F148" s="15">
        <f t="shared" si="5"/>
        <v>35</v>
      </c>
      <c r="G148" s="15">
        <v>33</v>
      </c>
      <c r="H148" s="15">
        <v>2</v>
      </c>
      <c r="I148" s="15">
        <v>417</v>
      </c>
      <c r="J148" s="15">
        <f t="shared" si="6"/>
        <v>-384</v>
      </c>
      <c r="K148" s="15">
        <f t="shared" si="7"/>
        <v>-382</v>
      </c>
    </row>
    <row r="149" spans="1:11" ht="12.75">
      <c r="A149" s="1"/>
      <c r="B149" t="s">
        <v>29</v>
      </c>
      <c r="C149" s="15">
        <f t="shared" si="4"/>
        <v>5952</v>
      </c>
      <c r="D149" s="15">
        <v>4164</v>
      </c>
      <c r="E149" s="15">
        <v>1051</v>
      </c>
      <c r="F149" s="15">
        <f t="shared" si="5"/>
        <v>737</v>
      </c>
      <c r="G149" s="15">
        <v>735</v>
      </c>
      <c r="H149" s="15">
        <v>2</v>
      </c>
      <c r="I149" s="15">
        <v>875</v>
      </c>
      <c r="J149" s="15">
        <f t="shared" si="6"/>
        <v>-140</v>
      </c>
      <c r="K149" s="15">
        <f t="shared" si="7"/>
        <v>-138</v>
      </c>
    </row>
    <row r="150" spans="1:11" ht="12.75">
      <c r="A150" s="1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2.75">
      <c r="A151" s="1" t="s">
        <v>78</v>
      </c>
      <c r="B151" t="s">
        <v>28</v>
      </c>
      <c r="C151" s="15">
        <f t="shared" si="4"/>
        <v>490</v>
      </c>
      <c r="D151" s="15">
        <v>270</v>
      </c>
      <c r="E151" s="15">
        <v>75</v>
      </c>
      <c r="F151" s="15">
        <f t="shared" si="5"/>
        <v>145</v>
      </c>
      <c r="G151" s="15">
        <v>144</v>
      </c>
      <c r="H151" s="15">
        <v>1</v>
      </c>
      <c r="I151" s="15">
        <v>507</v>
      </c>
      <c r="J151" s="15">
        <f t="shared" si="6"/>
        <v>-363</v>
      </c>
      <c r="K151" s="15">
        <f t="shared" si="7"/>
        <v>-362</v>
      </c>
    </row>
    <row r="152" spans="1:11" ht="12.75">
      <c r="A152" s="1"/>
      <c r="B152" t="s">
        <v>29</v>
      </c>
      <c r="C152" s="15">
        <f t="shared" si="4"/>
        <v>11538</v>
      </c>
      <c r="D152" s="15">
        <v>7765</v>
      </c>
      <c r="E152" s="15">
        <v>1942</v>
      </c>
      <c r="F152" s="15">
        <f t="shared" si="5"/>
        <v>1831</v>
      </c>
      <c r="G152" s="15">
        <v>1813</v>
      </c>
      <c r="H152" s="15">
        <v>18</v>
      </c>
      <c r="I152" s="15">
        <v>1610</v>
      </c>
      <c r="J152" s="15">
        <f t="shared" si="6"/>
        <v>203</v>
      </c>
      <c r="K152" s="15">
        <f t="shared" si="7"/>
        <v>221</v>
      </c>
    </row>
    <row r="153" spans="1:11" ht="12.75">
      <c r="A153" s="1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2.75">
      <c r="A154" s="1" t="s">
        <v>79</v>
      </c>
      <c r="B154" t="s">
        <v>28</v>
      </c>
      <c r="C154" s="15">
        <f t="shared" si="4"/>
        <v>523</v>
      </c>
      <c r="D154" s="15">
        <v>309</v>
      </c>
      <c r="E154" s="15">
        <v>122</v>
      </c>
      <c r="F154" s="15">
        <f t="shared" si="5"/>
        <v>92</v>
      </c>
      <c r="G154" s="15">
        <v>89</v>
      </c>
      <c r="H154" s="15">
        <v>3</v>
      </c>
      <c r="I154" s="15">
        <v>562</v>
      </c>
      <c r="J154" s="15">
        <f t="shared" si="6"/>
        <v>-473</v>
      </c>
      <c r="K154" s="15">
        <f t="shared" si="7"/>
        <v>-470</v>
      </c>
    </row>
    <row r="155" spans="1:11" ht="12.75">
      <c r="A155" s="1"/>
      <c r="B155" t="s">
        <v>29</v>
      </c>
      <c r="C155" s="15">
        <f t="shared" si="4"/>
        <v>15179</v>
      </c>
      <c r="D155" s="15">
        <v>10185</v>
      </c>
      <c r="E155" s="15">
        <v>2794</v>
      </c>
      <c r="F155" s="15">
        <f t="shared" si="5"/>
        <v>2200</v>
      </c>
      <c r="G155" s="15">
        <v>2176</v>
      </c>
      <c r="H155" s="15">
        <v>24</v>
      </c>
      <c r="I155" s="15">
        <v>2021</v>
      </c>
      <c r="J155" s="15">
        <f t="shared" si="6"/>
        <v>155</v>
      </c>
      <c r="K155" s="15">
        <f t="shared" si="7"/>
        <v>179</v>
      </c>
    </row>
    <row r="156" spans="1:11" ht="12.75">
      <c r="A156" s="1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2.75">
      <c r="A157" s="1" t="s">
        <v>80</v>
      </c>
      <c r="B157" t="s">
        <v>28</v>
      </c>
      <c r="C157" s="15">
        <f t="shared" si="4"/>
        <v>1015</v>
      </c>
      <c r="D157" s="15">
        <v>501</v>
      </c>
      <c r="E157" s="15">
        <v>250</v>
      </c>
      <c r="F157" s="15">
        <f t="shared" si="5"/>
        <v>264</v>
      </c>
      <c r="G157" s="15">
        <v>262</v>
      </c>
      <c r="H157" s="15">
        <v>2</v>
      </c>
      <c r="I157" s="15">
        <v>870</v>
      </c>
      <c r="J157" s="15">
        <f t="shared" si="6"/>
        <v>-608</v>
      </c>
      <c r="K157" s="15">
        <f t="shared" si="7"/>
        <v>-606</v>
      </c>
    </row>
    <row r="158" spans="1:11" ht="12.75">
      <c r="A158" s="1"/>
      <c r="B158" t="s">
        <v>29</v>
      </c>
      <c r="C158" s="15">
        <f t="shared" si="4"/>
        <v>28181</v>
      </c>
      <c r="D158" s="15">
        <v>17262</v>
      </c>
      <c r="E158" s="15">
        <v>5700</v>
      </c>
      <c r="F158" s="15">
        <f t="shared" si="5"/>
        <v>5219</v>
      </c>
      <c r="G158" s="15">
        <v>5052</v>
      </c>
      <c r="H158" s="15">
        <v>167</v>
      </c>
      <c r="I158" s="15">
        <v>3536</v>
      </c>
      <c r="J158" s="15">
        <f t="shared" si="6"/>
        <v>1516</v>
      </c>
      <c r="K158" s="15">
        <f t="shared" si="7"/>
        <v>1683</v>
      </c>
    </row>
    <row r="159" spans="1:11" ht="12.75">
      <c r="A159" s="1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2.75">
      <c r="A160" s="1" t="s">
        <v>81</v>
      </c>
      <c r="B160" t="s">
        <v>28</v>
      </c>
      <c r="C160" s="15">
        <f t="shared" si="4"/>
        <v>875</v>
      </c>
      <c r="D160" s="15">
        <v>227</v>
      </c>
      <c r="E160" s="15">
        <v>241</v>
      </c>
      <c r="F160" s="15">
        <f t="shared" si="5"/>
        <v>407</v>
      </c>
      <c r="G160" s="15">
        <v>246</v>
      </c>
      <c r="H160" s="15">
        <v>161</v>
      </c>
      <c r="I160" s="15">
        <v>456</v>
      </c>
      <c r="J160" s="15">
        <f t="shared" si="6"/>
        <v>-210</v>
      </c>
      <c r="K160" s="15">
        <f t="shared" si="7"/>
        <v>-49</v>
      </c>
    </row>
    <row r="161" spans="1:11" ht="12.75">
      <c r="A161" s="1"/>
      <c r="B161" t="s">
        <v>29</v>
      </c>
      <c r="C161" s="15">
        <f t="shared" si="4"/>
        <v>11871</v>
      </c>
      <c r="D161" s="15">
        <v>7007</v>
      </c>
      <c r="E161" s="15">
        <v>2893</v>
      </c>
      <c r="F161" s="15">
        <f t="shared" si="5"/>
        <v>1971</v>
      </c>
      <c r="G161" s="15">
        <v>1806</v>
      </c>
      <c r="H161" s="15">
        <v>165</v>
      </c>
      <c r="I161" s="15">
        <v>2736</v>
      </c>
      <c r="J161" s="15">
        <f t="shared" si="6"/>
        <v>-930</v>
      </c>
      <c r="K161" s="15">
        <f t="shared" si="7"/>
        <v>-765</v>
      </c>
    </row>
    <row r="162" spans="1:11" ht="12.75">
      <c r="A162" s="1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2.75">
      <c r="A163" s="1" t="s">
        <v>82</v>
      </c>
      <c r="B163" t="s">
        <v>28</v>
      </c>
      <c r="C163" s="15">
        <f t="shared" si="4"/>
        <v>26885</v>
      </c>
      <c r="D163" s="15">
        <v>3052</v>
      </c>
      <c r="E163" s="15">
        <v>3914</v>
      </c>
      <c r="F163" s="15">
        <f t="shared" si="5"/>
        <v>19919</v>
      </c>
      <c r="G163" s="15">
        <v>18370</v>
      </c>
      <c r="H163" s="15">
        <v>1549</v>
      </c>
      <c r="I163" s="15">
        <v>4854</v>
      </c>
      <c r="J163" s="15">
        <f t="shared" si="6"/>
        <v>13516</v>
      </c>
      <c r="K163" s="15">
        <f t="shared" si="7"/>
        <v>15065</v>
      </c>
    </row>
    <row r="164" spans="1:11" ht="12.75">
      <c r="A164" s="1"/>
      <c r="B164" t="s">
        <v>29</v>
      </c>
      <c r="C164" s="15">
        <f t="shared" si="4"/>
        <v>64349</v>
      </c>
      <c r="D164" s="15">
        <v>32172</v>
      </c>
      <c r="E164" s="15">
        <v>16150</v>
      </c>
      <c r="F164" s="15">
        <f t="shared" si="5"/>
        <v>16027</v>
      </c>
      <c r="G164" s="15">
        <v>14442</v>
      </c>
      <c r="H164" s="15">
        <v>1585</v>
      </c>
      <c r="I164" s="15">
        <v>24283</v>
      </c>
      <c r="J164" s="15">
        <f t="shared" si="6"/>
        <v>-9841</v>
      </c>
      <c r="K164" s="15">
        <f t="shared" si="7"/>
        <v>-8256</v>
      </c>
    </row>
    <row r="165" spans="1:11" ht="12.75">
      <c r="A165" s="1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2.75">
      <c r="A166" s="1" t="s">
        <v>83</v>
      </c>
      <c r="B166" t="s">
        <v>28</v>
      </c>
      <c r="C166" s="15">
        <f t="shared" si="4"/>
        <v>736</v>
      </c>
      <c r="D166" s="15">
        <v>316</v>
      </c>
      <c r="E166" s="15">
        <v>231</v>
      </c>
      <c r="F166" s="15">
        <f t="shared" si="5"/>
        <v>189</v>
      </c>
      <c r="G166" s="15">
        <v>187</v>
      </c>
      <c r="H166" s="15">
        <v>2</v>
      </c>
      <c r="I166" s="15">
        <v>586</v>
      </c>
      <c r="J166" s="15">
        <f t="shared" si="6"/>
        <v>-399</v>
      </c>
      <c r="K166" s="15">
        <f t="shared" si="7"/>
        <v>-397</v>
      </c>
    </row>
    <row r="167" spans="1:11" ht="12.75">
      <c r="A167" s="1"/>
      <c r="B167" t="s">
        <v>29</v>
      </c>
      <c r="C167" s="15">
        <f t="shared" si="4"/>
        <v>15232</v>
      </c>
      <c r="D167" s="15">
        <v>9474</v>
      </c>
      <c r="E167" s="15">
        <v>2838</v>
      </c>
      <c r="F167" s="15">
        <f t="shared" si="5"/>
        <v>2920</v>
      </c>
      <c r="G167" s="15">
        <v>2875</v>
      </c>
      <c r="H167" s="15">
        <v>45</v>
      </c>
      <c r="I167" s="15">
        <v>3136</v>
      </c>
      <c r="J167" s="15">
        <f t="shared" si="6"/>
        <v>-261</v>
      </c>
      <c r="K167" s="15">
        <f t="shared" si="7"/>
        <v>-216</v>
      </c>
    </row>
    <row r="168" spans="1:11" ht="12.75">
      <c r="A168" s="1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2.75">
      <c r="A169" s="1" t="s">
        <v>84</v>
      </c>
      <c r="B169" t="s">
        <v>28</v>
      </c>
      <c r="C169" s="15">
        <f t="shared" si="4"/>
        <v>296</v>
      </c>
      <c r="D169" s="15">
        <v>185</v>
      </c>
      <c r="E169" s="15">
        <v>70</v>
      </c>
      <c r="F169" s="15">
        <f t="shared" si="5"/>
        <v>41</v>
      </c>
      <c r="G169" s="15">
        <v>41</v>
      </c>
      <c r="H169" s="15">
        <v>0</v>
      </c>
      <c r="I169" s="15">
        <v>345</v>
      </c>
      <c r="J169" s="15">
        <f t="shared" si="6"/>
        <v>-304</v>
      </c>
      <c r="K169" s="15">
        <f t="shared" si="7"/>
        <v>-304</v>
      </c>
    </row>
    <row r="170" spans="1:11" ht="12.75">
      <c r="A170" s="1"/>
      <c r="B170" t="s">
        <v>29</v>
      </c>
      <c r="C170" s="15">
        <f t="shared" si="4"/>
        <v>8509</v>
      </c>
      <c r="D170" s="15">
        <v>5892</v>
      </c>
      <c r="E170" s="15">
        <v>1405</v>
      </c>
      <c r="F170" s="15">
        <f t="shared" si="5"/>
        <v>1212</v>
      </c>
      <c r="G170" s="15">
        <v>1204</v>
      </c>
      <c r="H170" s="15">
        <v>8</v>
      </c>
      <c r="I170" s="15">
        <v>1483</v>
      </c>
      <c r="J170" s="15">
        <f t="shared" si="6"/>
        <v>-279</v>
      </c>
      <c r="K170" s="15">
        <f t="shared" si="7"/>
        <v>-271</v>
      </c>
    </row>
    <row r="171" spans="1:11" ht="12.75">
      <c r="A171" s="1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2.75">
      <c r="A172" s="1" t="s">
        <v>85</v>
      </c>
      <c r="B172" t="s">
        <v>28</v>
      </c>
      <c r="C172" s="15">
        <f t="shared" si="4"/>
        <v>475</v>
      </c>
      <c r="D172" s="15">
        <v>219</v>
      </c>
      <c r="E172" s="15">
        <v>155</v>
      </c>
      <c r="F172" s="15">
        <f t="shared" si="5"/>
        <v>101</v>
      </c>
      <c r="G172" s="15">
        <v>101</v>
      </c>
      <c r="H172" s="15">
        <v>0</v>
      </c>
      <c r="I172" s="15">
        <v>638</v>
      </c>
      <c r="J172" s="15">
        <f t="shared" si="6"/>
        <v>-537</v>
      </c>
      <c r="K172" s="15">
        <f t="shared" si="7"/>
        <v>-537</v>
      </c>
    </row>
    <row r="173" spans="1:11" ht="12.75">
      <c r="A173" s="1"/>
      <c r="B173" t="s">
        <v>29</v>
      </c>
      <c r="C173" s="15">
        <f t="shared" si="4"/>
        <v>12984</v>
      </c>
      <c r="D173" s="15">
        <v>9066</v>
      </c>
      <c r="E173" s="15">
        <v>2214</v>
      </c>
      <c r="F173" s="15">
        <f t="shared" si="5"/>
        <v>1704</v>
      </c>
      <c r="G173" s="15">
        <v>1679</v>
      </c>
      <c r="H173" s="15">
        <v>25</v>
      </c>
      <c r="I173" s="15">
        <v>1758</v>
      </c>
      <c r="J173" s="15">
        <f t="shared" si="6"/>
        <v>-79</v>
      </c>
      <c r="K173" s="15">
        <f t="shared" si="7"/>
        <v>-54</v>
      </c>
    </row>
    <row r="174" spans="1:11" ht="12.75">
      <c r="A174" s="1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2.75">
      <c r="A175" s="1" t="s">
        <v>86</v>
      </c>
      <c r="B175" t="s">
        <v>28</v>
      </c>
      <c r="C175" s="15">
        <f t="shared" si="4"/>
        <v>1153</v>
      </c>
      <c r="D175" s="15">
        <v>608</v>
      </c>
      <c r="E175" s="15">
        <v>341</v>
      </c>
      <c r="F175" s="15">
        <f t="shared" si="5"/>
        <v>204</v>
      </c>
      <c r="G175" s="15">
        <v>192</v>
      </c>
      <c r="H175" s="15">
        <v>12</v>
      </c>
      <c r="I175" s="15">
        <v>1037</v>
      </c>
      <c r="J175" s="15">
        <f t="shared" si="6"/>
        <v>-845</v>
      </c>
      <c r="K175" s="15">
        <f t="shared" si="7"/>
        <v>-833</v>
      </c>
    </row>
    <row r="176" spans="1:11" ht="12.75">
      <c r="A176" s="1"/>
      <c r="B176" t="s">
        <v>29</v>
      </c>
      <c r="C176" s="15">
        <f t="shared" si="4"/>
        <v>28762</v>
      </c>
      <c r="D176" s="15">
        <v>18333</v>
      </c>
      <c r="E176" s="15">
        <v>6564</v>
      </c>
      <c r="F176" s="15">
        <f t="shared" si="5"/>
        <v>3865</v>
      </c>
      <c r="G176" s="15">
        <v>3716</v>
      </c>
      <c r="H176" s="15">
        <v>149</v>
      </c>
      <c r="I176" s="15">
        <v>4124</v>
      </c>
      <c r="J176" s="15">
        <f t="shared" si="6"/>
        <v>-408</v>
      </c>
      <c r="K176" s="15">
        <f t="shared" si="7"/>
        <v>-259</v>
      </c>
    </row>
    <row r="177" spans="1:11" ht="12.75">
      <c r="A177" s="1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2.75">
      <c r="A178" s="1" t="s">
        <v>87</v>
      </c>
      <c r="B178" t="s">
        <v>28</v>
      </c>
      <c r="C178" s="15">
        <f t="shared" si="4"/>
        <v>11547</v>
      </c>
      <c r="D178" s="15">
        <v>3405</v>
      </c>
      <c r="E178" s="15">
        <v>2595</v>
      </c>
      <c r="F178" s="15">
        <f t="shared" si="5"/>
        <v>5547</v>
      </c>
      <c r="G178" s="15">
        <v>5247</v>
      </c>
      <c r="H178" s="15">
        <v>300</v>
      </c>
      <c r="I178" s="15">
        <v>4812</v>
      </c>
      <c r="J178" s="15">
        <f t="shared" si="6"/>
        <v>435</v>
      </c>
      <c r="K178" s="15">
        <f t="shared" si="7"/>
        <v>735</v>
      </c>
    </row>
    <row r="179" spans="1:11" ht="12.75">
      <c r="A179" s="1"/>
      <c r="B179" t="s">
        <v>29</v>
      </c>
      <c r="C179" s="15">
        <f t="shared" si="4"/>
        <v>137122</v>
      </c>
      <c r="D179" s="15">
        <v>75228</v>
      </c>
      <c r="E179" s="15">
        <v>39021</v>
      </c>
      <c r="F179" s="15">
        <f t="shared" si="5"/>
        <v>22873</v>
      </c>
      <c r="G179" s="15">
        <v>21478</v>
      </c>
      <c r="H179" s="15">
        <v>1395</v>
      </c>
      <c r="I179" s="15">
        <v>20670</v>
      </c>
      <c r="J179" s="15">
        <f t="shared" si="6"/>
        <v>808</v>
      </c>
      <c r="K179" s="15">
        <f t="shared" si="7"/>
        <v>2203</v>
      </c>
    </row>
    <row r="180" spans="1:11" ht="12.75">
      <c r="A180" s="1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2.75">
      <c r="A181" s="1" t="s">
        <v>88</v>
      </c>
      <c r="B181" t="s">
        <v>28</v>
      </c>
      <c r="C181" s="15">
        <f t="shared" si="4"/>
        <v>405</v>
      </c>
      <c r="D181" s="15">
        <v>216</v>
      </c>
      <c r="E181" s="15">
        <v>91</v>
      </c>
      <c r="F181" s="15">
        <f t="shared" si="5"/>
        <v>98</v>
      </c>
      <c r="G181" s="15">
        <v>92</v>
      </c>
      <c r="H181" s="15">
        <v>6</v>
      </c>
      <c r="I181" s="15">
        <v>234</v>
      </c>
      <c r="J181" s="15">
        <f t="shared" si="6"/>
        <v>-142</v>
      </c>
      <c r="K181" s="15">
        <f t="shared" si="7"/>
        <v>-136</v>
      </c>
    </row>
    <row r="182" spans="1:11" ht="12.75">
      <c r="A182" s="1"/>
      <c r="B182" t="s">
        <v>29</v>
      </c>
      <c r="C182" s="15">
        <f t="shared" si="4"/>
        <v>8811</v>
      </c>
      <c r="D182" s="15">
        <v>5776</v>
      </c>
      <c r="E182" s="15">
        <v>1411</v>
      </c>
      <c r="F182" s="15">
        <f t="shared" si="5"/>
        <v>1624</v>
      </c>
      <c r="G182" s="15">
        <v>1498</v>
      </c>
      <c r="H182" s="15">
        <v>126</v>
      </c>
      <c r="I182" s="15">
        <v>1502</v>
      </c>
      <c r="J182" s="15">
        <f t="shared" si="6"/>
        <v>-4</v>
      </c>
      <c r="K182" s="15">
        <f t="shared" si="7"/>
        <v>122</v>
      </c>
    </row>
    <row r="183" spans="1:11" ht="12.75">
      <c r="A183" s="1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12.75">
      <c r="A184" s="1" t="s">
        <v>89</v>
      </c>
      <c r="B184" t="s">
        <v>28</v>
      </c>
      <c r="C184" s="15">
        <f t="shared" si="4"/>
        <v>225</v>
      </c>
      <c r="D184" s="15">
        <v>123</v>
      </c>
      <c r="E184" s="15">
        <v>70</v>
      </c>
      <c r="F184" s="15">
        <f t="shared" si="5"/>
        <v>32</v>
      </c>
      <c r="G184" s="15">
        <v>32</v>
      </c>
      <c r="H184" s="15">
        <v>0</v>
      </c>
      <c r="I184" s="15">
        <v>296</v>
      </c>
      <c r="J184" s="15">
        <f t="shared" si="6"/>
        <v>-264</v>
      </c>
      <c r="K184" s="15">
        <f t="shared" si="7"/>
        <v>-264</v>
      </c>
    </row>
    <row r="185" spans="1:11" ht="12.75">
      <c r="A185" s="1"/>
      <c r="B185" t="s">
        <v>29</v>
      </c>
      <c r="C185" s="15">
        <f t="shared" si="4"/>
        <v>7121</v>
      </c>
      <c r="D185" s="15">
        <v>4574</v>
      </c>
      <c r="E185" s="15">
        <v>1396</v>
      </c>
      <c r="F185" s="15">
        <f t="shared" si="5"/>
        <v>1151</v>
      </c>
      <c r="G185" s="15">
        <v>1151</v>
      </c>
      <c r="H185" s="15">
        <v>0</v>
      </c>
      <c r="I185" s="15">
        <v>1329</v>
      </c>
      <c r="J185" s="15">
        <f t="shared" si="6"/>
        <v>-178</v>
      </c>
      <c r="K185" s="15">
        <f t="shared" si="7"/>
        <v>-178</v>
      </c>
    </row>
    <row r="186" spans="1:11" ht="12.75">
      <c r="A186" s="1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2.75">
      <c r="A187" s="1" t="s">
        <v>90</v>
      </c>
      <c r="B187" t="s">
        <v>28</v>
      </c>
      <c r="C187" s="15">
        <f t="shared" si="4"/>
        <v>298</v>
      </c>
      <c r="D187" s="15">
        <v>195</v>
      </c>
      <c r="E187" s="15">
        <v>49</v>
      </c>
      <c r="F187" s="15">
        <f t="shared" si="5"/>
        <v>54</v>
      </c>
      <c r="G187" s="15">
        <v>48</v>
      </c>
      <c r="H187" s="15">
        <v>6</v>
      </c>
      <c r="I187" s="15">
        <v>489</v>
      </c>
      <c r="J187" s="15">
        <f t="shared" si="6"/>
        <v>-441</v>
      </c>
      <c r="K187" s="15">
        <f t="shared" si="7"/>
        <v>-435</v>
      </c>
    </row>
    <row r="188" spans="1:11" ht="12.75">
      <c r="A188" s="1"/>
      <c r="B188" t="s">
        <v>29</v>
      </c>
      <c r="C188" s="15">
        <f t="shared" si="4"/>
        <v>8599</v>
      </c>
      <c r="D188" s="15">
        <v>5957</v>
      </c>
      <c r="E188" s="15">
        <v>1570</v>
      </c>
      <c r="F188" s="15">
        <f t="shared" si="5"/>
        <v>1072</v>
      </c>
      <c r="G188" s="15">
        <v>1049</v>
      </c>
      <c r="H188" s="15">
        <v>23</v>
      </c>
      <c r="I188" s="15">
        <v>1350</v>
      </c>
      <c r="J188" s="15">
        <f t="shared" si="6"/>
        <v>-301</v>
      </c>
      <c r="K188" s="15">
        <f t="shared" si="7"/>
        <v>-278</v>
      </c>
    </row>
    <row r="189" spans="1:11" ht="12.75">
      <c r="A189" s="1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2.75">
      <c r="A190" s="1" t="s">
        <v>91</v>
      </c>
      <c r="B190" t="s">
        <v>28</v>
      </c>
      <c r="C190" s="15">
        <f t="shared" si="4"/>
        <v>408</v>
      </c>
      <c r="D190" s="15">
        <v>250</v>
      </c>
      <c r="E190" s="15">
        <v>54</v>
      </c>
      <c r="F190" s="15">
        <f t="shared" si="5"/>
        <v>104</v>
      </c>
      <c r="G190" s="15">
        <v>104</v>
      </c>
      <c r="H190" s="15">
        <v>0</v>
      </c>
      <c r="I190" s="15">
        <v>525</v>
      </c>
      <c r="J190" s="15">
        <f t="shared" si="6"/>
        <v>-421</v>
      </c>
      <c r="K190" s="15">
        <f t="shared" si="7"/>
        <v>-421</v>
      </c>
    </row>
    <row r="191" spans="1:11" ht="12.75">
      <c r="A191" s="1"/>
      <c r="B191" t="s">
        <v>29</v>
      </c>
      <c r="C191" s="15">
        <f t="shared" si="4"/>
        <v>10240</v>
      </c>
      <c r="D191" s="15">
        <v>6257</v>
      </c>
      <c r="E191" s="15">
        <v>1770</v>
      </c>
      <c r="F191" s="15">
        <f t="shared" si="5"/>
        <v>2213</v>
      </c>
      <c r="G191" s="15">
        <v>2185</v>
      </c>
      <c r="H191" s="15">
        <v>28</v>
      </c>
      <c r="I191" s="15">
        <v>1590</v>
      </c>
      <c r="J191" s="15">
        <f t="shared" si="6"/>
        <v>595</v>
      </c>
      <c r="K191" s="15">
        <f t="shared" si="7"/>
        <v>623</v>
      </c>
    </row>
    <row r="192" spans="1:11" ht="12.75">
      <c r="A192" s="1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2.75">
      <c r="A193" s="1" t="s">
        <v>92</v>
      </c>
      <c r="B193" t="s">
        <v>28</v>
      </c>
      <c r="C193" s="15">
        <f t="shared" si="4"/>
        <v>1000</v>
      </c>
      <c r="D193" s="15">
        <v>302</v>
      </c>
      <c r="E193" s="15">
        <v>199</v>
      </c>
      <c r="F193" s="15">
        <f t="shared" si="5"/>
        <v>499</v>
      </c>
      <c r="G193" s="15">
        <v>494</v>
      </c>
      <c r="H193" s="15">
        <v>5</v>
      </c>
      <c r="I193" s="15">
        <v>578</v>
      </c>
      <c r="J193" s="15">
        <f t="shared" si="6"/>
        <v>-84</v>
      </c>
      <c r="K193" s="15">
        <f t="shared" si="7"/>
        <v>-79</v>
      </c>
    </row>
    <row r="194" spans="1:11" ht="12.75">
      <c r="A194" s="1"/>
      <c r="B194" t="s">
        <v>29</v>
      </c>
      <c r="C194" s="15">
        <f t="shared" si="4"/>
        <v>16355</v>
      </c>
      <c r="D194" s="15">
        <v>9890</v>
      </c>
      <c r="E194" s="15">
        <v>3566</v>
      </c>
      <c r="F194" s="15">
        <f t="shared" si="5"/>
        <v>2899</v>
      </c>
      <c r="G194" s="15">
        <v>2743</v>
      </c>
      <c r="H194" s="15">
        <v>156</v>
      </c>
      <c r="I194" s="15">
        <v>2910</v>
      </c>
      <c r="J194" s="15">
        <f t="shared" si="6"/>
        <v>-167</v>
      </c>
      <c r="K194" s="15">
        <f t="shared" si="7"/>
        <v>-11</v>
      </c>
    </row>
    <row r="195" spans="1:11" ht="12.75">
      <c r="A195" s="1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2.75">
      <c r="A196" s="1" t="s">
        <v>93</v>
      </c>
      <c r="B196" t="s">
        <v>28</v>
      </c>
      <c r="C196" s="15">
        <f t="shared" si="4"/>
        <v>1856</v>
      </c>
      <c r="D196" s="15">
        <v>467</v>
      </c>
      <c r="E196" s="15">
        <v>283</v>
      </c>
      <c r="F196" s="15">
        <f t="shared" si="5"/>
        <v>1106</v>
      </c>
      <c r="G196" s="15">
        <v>1087</v>
      </c>
      <c r="H196" s="15">
        <v>19</v>
      </c>
      <c r="I196" s="15">
        <v>935</v>
      </c>
      <c r="J196" s="15">
        <f t="shared" si="6"/>
        <v>152</v>
      </c>
      <c r="K196" s="15">
        <f t="shared" si="7"/>
        <v>171</v>
      </c>
    </row>
    <row r="197" spans="1:11" ht="12.75">
      <c r="A197" s="1"/>
      <c r="B197" t="s">
        <v>29</v>
      </c>
      <c r="C197" s="15">
        <f t="shared" si="4"/>
        <v>23104</v>
      </c>
      <c r="D197" s="15">
        <v>13784</v>
      </c>
      <c r="E197" s="15">
        <v>4866</v>
      </c>
      <c r="F197" s="15">
        <f t="shared" si="5"/>
        <v>4454</v>
      </c>
      <c r="G197" s="15">
        <v>4290</v>
      </c>
      <c r="H197" s="15">
        <v>164</v>
      </c>
      <c r="I197" s="15">
        <v>3703</v>
      </c>
      <c r="J197" s="15">
        <f t="shared" si="6"/>
        <v>587</v>
      </c>
      <c r="K197" s="15">
        <f t="shared" si="7"/>
        <v>751</v>
      </c>
    </row>
    <row r="198" spans="1:11" ht="12.75">
      <c r="A198" s="1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12.75">
      <c r="A199" s="1" t="s">
        <v>94</v>
      </c>
      <c r="B199" t="s">
        <v>28</v>
      </c>
      <c r="C199" s="15">
        <f t="shared" si="4"/>
        <v>1316</v>
      </c>
      <c r="D199" s="15">
        <v>596</v>
      </c>
      <c r="E199" s="15">
        <v>381</v>
      </c>
      <c r="F199" s="15">
        <f t="shared" si="5"/>
        <v>339</v>
      </c>
      <c r="G199" s="15">
        <v>333</v>
      </c>
      <c r="H199" s="15">
        <v>6</v>
      </c>
      <c r="I199" s="15">
        <v>1216</v>
      </c>
      <c r="J199" s="15">
        <f t="shared" si="6"/>
        <v>-883</v>
      </c>
      <c r="K199" s="15">
        <f t="shared" si="7"/>
        <v>-877</v>
      </c>
    </row>
    <row r="200" spans="1:11" ht="12.75">
      <c r="A200" s="1"/>
      <c r="B200" t="s">
        <v>29</v>
      </c>
      <c r="C200" s="15">
        <f t="shared" si="4"/>
        <v>29306</v>
      </c>
      <c r="D200" s="15">
        <v>17586</v>
      </c>
      <c r="E200" s="15">
        <v>6684</v>
      </c>
      <c r="F200" s="15">
        <f t="shared" si="5"/>
        <v>5036</v>
      </c>
      <c r="G200" s="15">
        <v>4379</v>
      </c>
      <c r="H200" s="15">
        <v>657</v>
      </c>
      <c r="I200" s="15">
        <v>4543</v>
      </c>
      <c r="J200" s="15">
        <f t="shared" si="6"/>
        <v>-164</v>
      </c>
      <c r="K200" s="15">
        <f t="shared" si="7"/>
        <v>493</v>
      </c>
    </row>
    <row r="201" spans="1:11" ht="12.75">
      <c r="A201" s="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2.75">
      <c r="A202" s="1" t="s">
        <v>95</v>
      </c>
      <c r="B202" t="s">
        <v>28</v>
      </c>
      <c r="C202" s="15">
        <f t="shared" si="4"/>
        <v>541</v>
      </c>
      <c r="D202" s="15">
        <v>274</v>
      </c>
      <c r="E202" s="15">
        <v>137</v>
      </c>
      <c r="F202" s="15">
        <f t="shared" si="5"/>
        <v>130</v>
      </c>
      <c r="G202" s="15">
        <v>130</v>
      </c>
      <c r="H202" s="15">
        <v>0</v>
      </c>
      <c r="I202" s="15">
        <v>381</v>
      </c>
      <c r="J202" s="15">
        <f t="shared" si="6"/>
        <v>-251</v>
      </c>
      <c r="K202" s="15">
        <f t="shared" si="7"/>
        <v>-251</v>
      </c>
    </row>
    <row r="203" spans="1:11" ht="12.75">
      <c r="A203" s="1"/>
      <c r="B203" t="s">
        <v>29</v>
      </c>
      <c r="C203" s="15">
        <f aca="true" t="shared" si="8" ref="C203:C298">SUM(D203:F203)</f>
        <v>10552</v>
      </c>
      <c r="D203" s="15">
        <v>6353</v>
      </c>
      <c r="E203" s="15">
        <v>1965</v>
      </c>
      <c r="F203" s="15">
        <f aca="true" t="shared" si="9" ref="F203:F298">SUM(G203:H203)</f>
        <v>2234</v>
      </c>
      <c r="G203" s="15">
        <v>2199</v>
      </c>
      <c r="H203" s="15">
        <v>35</v>
      </c>
      <c r="I203" s="15">
        <v>1983</v>
      </c>
      <c r="J203" s="15">
        <f aca="true" t="shared" si="10" ref="J203:J298">G203-I203</f>
        <v>216</v>
      </c>
      <c r="K203" s="15">
        <f aca="true" t="shared" si="11" ref="K203:K298">F203-I203</f>
        <v>251</v>
      </c>
    </row>
    <row r="204" spans="1:11" ht="12.75">
      <c r="A204" s="1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2.75">
      <c r="A205" s="1" t="s">
        <v>96</v>
      </c>
      <c r="B205" t="s">
        <v>28</v>
      </c>
      <c r="C205" s="15">
        <f t="shared" si="8"/>
        <v>268</v>
      </c>
      <c r="D205" s="15">
        <v>144</v>
      </c>
      <c r="E205" s="15">
        <v>45</v>
      </c>
      <c r="F205" s="15">
        <f t="shared" si="9"/>
        <v>79</v>
      </c>
      <c r="G205" s="15">
        <v>79</v>
      </c>
      <c r="H205" s="15">
        <v>0</v>
      </c>
      <c r="I205" s="15">
        <v>392</v>
      </c>
      <c r="J205" s="15">
        <f t="shared" si="10"/>
        <v>-313</v>
      </c>
      <c r="K205" s="15">
        <f t="shared" si="11"/>
        <v>-313</v>
      </c>
    </row>
    <row r="206" spans="1:11" ht="12.75">
      <c r="A206" s="1"/>
      <c r="B206" t="s">
        <v>29</v>
      </c>
      <c r="C206" s="15">
        <f t="shared" si="8"/>
        <v>8041</v>
      </c>
      <c r="D206" s="15">
        <v>5730</v>
      </c>
      <c r="E206" s="15">
        <v>1195</v>
      </c>
      <c r="F206" s="15">
        <f t="shared" si="9"/>
        <v>1116</v>
      </c>
      <c r="G206" s="15">
        <v>1091</v>
      </c>
      <c r="H206" s="15">
        <v>25</v>
      </c>
      <c r="I206" s="15">
        <v>1100</v>
      </c>
      <c r="J206" s="15">
        <f t="shared" si="10"/>
        <v>-9</v>
      </c>
      <c r="K206" s="15">
        <f t="shared" si="11"/>
        <v>16</v>
      </c>
    </row>
    <row r="207" spans="1:11" ht="12.75">
      <c r="A207" s="1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12.75">
      <c r="A208" s="1" t="s">
        <v>97</v>
      </c>
      <c r="B208" t="s">
        <v>28</v>
      </c>
      <c r="C208" s="15">
        <f t="shared" si="8"/>
        <v>197</v>
      </c>
      <c r="D208" s="15">
        <v>120</v>
      </c>
      <c r="E208" s="15">
        <v>23</v>
      </c>
      <c r="F208" s="15">
        <f t="shared" si="9"/>
        <v>54</v>
      </c>
      <c r="G208" s="15">
        <v>53</v>
      </c>
      <c r="H208" s="15">
        <v>1</v>
      </c>
      <c r="I208" s="15">
        <v>267</v>
      </c>
      <c r="J208" s="15">
        <f t="shared" si="10"/>
        <v>-214</v>
      </c>
      <c r="K208" s="15">
        <f t="shared" si="11"/>
        <v>-213</v>
      </c>
    </row>
    <row r="209" spans="1:11" ht="12.75">
      <c r="A209" s="1"/>
      <c r="B209" t="s">
        <v>29</v>
      </c>
      <c r="C209" s="15">
        <f t="shared" si="8"/>
        <v>7818</v>
      </c>
      <c r="D209" s="15">
        <v>5192</v>
      </c>
      <c r="E209" s="15">
        <v>1432</v>
      </c>
      <c r="F209" s="15">
        <f t="shared" si="9"/>
        <v>1194</v>
      </c>
      <c r="G209" s="15">
        <v>1186</v>
      </c>
      <c r="H209" s="15">
        <v>8</v>
      </c>
      <c r="I209" s="15">
        <v>1005</v>
      </c>
      <c r="J209" s="15">
        <f t="shared" si="10"/>
        <v>181</v>
      </c>
      <c r="K209" s="15">
        <f t="shared" si="11"/>
        <v>189</v>
      </c>
    </row>
    <row r="210" spans="1:11" ht="12.75">
      <c r="A210" s="1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2.75">
      <c r="A211" s="1" t="s">
        <v>98</v>
      </c>
      <c r="B211" t="s">
        <v>28</v>
      </c>
      <c r="C211" s="15">
        <f t="shared" si="8"/>
        <v>263</v>
      </c>
      <c r="D211" s="15">
        <v>162</v>
      </c>
      <c r="E211" s="15">
        <v>65</v>
      </c>
      <c r="F211" s="15">
        <f t="shared" si="9"/>
        <v>36</v>
      </c>
      <c r="G211" s="15">
        <v>36</v>
      </c>
      <c r="H211" s="15">
        <v>0</v>
      </c>
      <c r="I211" s="15">
        <v>185</v>
      </c>
      <c r="J211" s="15">
        <f t="shared" si="10"/>
        <v>-149</v>
      </c>
      <c r="K211" s="15">
        <f t="shared" si="11"/>
        <v>-149</v>
      </c>
    </row>
    <row r="212" spans="1:11" ht="12.75">
      <c r="A212" s="1"/>
      <c r="B212" t="s">
        <v>29</v>
      </c>
      <c r="C212" s="15">
        <f t="shared" si="8"/>
        <v>5984</v>
      </c>
      <c r="D212" s="15">
        <v>3897</v>
      </c>
      <c r="E212" s="15">
        <v>1048</v>
      </c>
      <c r="F212" s="15">
        <f t="shared" si="9"/>
        <v>1039</v>
      </c>
      <c r="G212" s="15">
        <v>1031</v>
      </c>
      <c r="H212" s="15">
        <v>8</v>
      </c>
      <c r="I212" s="15">
        <v>1047</v>
      </c>
      <c r="J212" s="15">
        <f t="shared" si="10"/>
        <v>-16</v>
      </c>
      <c r="K212" s="15">
        <f t="shared" si="11"/>
        <v>-8</v>
      </c>
    </row>
    <row r="213" spans="1:11" ht="12.75">
      <c r="A213" s="1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2.75">
      <c r="A214" s="1" t="s">
        <v>99</v>
      </c>
      <c r="B214" t="s">
        <v>28</v>
      </c>
      <c r="C214" s="15">
        <f t="shared" si="8"/>
        <v>278</v>
      </c>
      <c r="D214" s="15">
        <v>119</v>
      </c>
      <c r="E214" s="15">
        <v>75</v>
      </c>
      <c r="F214" s="15">
        <f t="shared" si="9"/>
        <v>84</v>
      </c>
      <c r="G214" s="15">
        <v>84</v>
      </c>
      <c r="H214" s="15">
        <v>0</v>
      </c>
      <c r="I214" s="15">
        <v>344</v>
      </c>
      <c r="J214" s="15">
        <f t="shared" si="10"/>
        <v>-260</v>
      </c>
      <c r="K214" s="15">
        <f t="shared" si="11"/>
        <v>-260</v>
      </c>
    </row>
    <row r="215" spans="1:11" ht="12.75">
      <c r="A215" s="1"/>
      <c r="B215" t="s">
        <v>29</v>
      </c>
      <c r="C215" s="15">
        <f t="shared" si="8"/>
        <v>8946</v>
      </c>
      <c r="D215" s="15">
        <v>5506</v>
      </c>
      <c r="E215" s="15">
        <v>1693</v>
      </c>
      <c r="F215" s="15">
        <f t="shared" si="9"/>
        <v>1747</v>
      </c>
      <c r="G215" s="15">
        <v>1681</v>
      </c>
      <c r="H215" s="15">
        <v>66</v>
      </c>
      <c r="I215" s="15">
        <v>1336</v>
      </c>
      <c r="J215" s="15">
        <f t="shared" si="10"/>
        <v>345</v>
      </c>
      <c r="K215" s="15">
        <f t="shared" si="11"/>
        <v>411</v>
      </c>
    </row>
    <row r="216" spans="1:11" ht="12.75">
      <c r="A216" s="1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2.75">
      <c r="A217" s="1" t="s">
        <v>100</v>
      </c>
      <c r="B217" t="s">
        <v>28</v>
      </c>
      <c r="C217" s="15">
        <f t="shared" si="8"/>
        <v>1688</v>
      </c>
      <c r="D217" s="15">
        <v>838</v>
      </c>
      <c r="E217" s="15">
        <v>533</v>
      </c>
      <c r="F217" s="15">
        <f t="shared" si="9"/>
        <v>317</v>
      </c>
      <c r="G217" s="15">
        <v>309</v>
      </c>
      <c r="H217" s="15">
        <v>8</v>
      </c>
      <c r="I217" s="15">
        <v>1258</v>
      </c>
      <c r="J217" s="15">
        <f t="shared" si="10"/>
        <v>-949</v>
      </c>
      <c r="K217" s="15">
        <f t="shared" si="11"/>
        <v>-941</v>
      </c>
    </row>
    <row r="218" spans="1:11" ht="12.75">
      <c r="A218" s="1"/>
      <c r="B218" t="s">
        <v>29</v>
      </c>
      <c r="C218" s="15">
        <f t="shared" si="8"/>
        <v>30101</v>
      </c>
      <c r="D218" s="15">
        <v>18089</v>
      </c>
      <c r="E218" s="15">
        <v>7713</v>
      </c>
      <c r="F218" s="15">
        <f t="shared" si="9"/>
        <v>4299</v>
      </c>
      <c r="G218" s="15">
        <v>3875</v>
      </c>
      <c r="H218" s="15">
        <v>424</v>
      </c>
      <c r="I218" s="15">
        <v>5090</v>
      </c>
      <c r="J218" s="15">
        <f t="shared" si="10"/>
        <v>-1215</v>
      </c>
      <c r="K218" s="15">
        <f t="shared" si="11"/>
        <v>-791</v>
      </c>
    </row>
    <row r="219" spans="1:11" ht="12.75">
      <c r="A219" s="1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2.75">
      <c r="A220" s="1" t="s">
        <v>101</v>
      </c>
      <c r="B220" t="s">
        <v>28</v>
      </c>
      <c r="C220" s="15">
        <f t="shared" si="8"/>
        <v>385</v>
      </c>
      <c r="D220" s="15">
        <v>160</v>
      </c>
      <c r="E220" s="15">
        <v>85</v>
      </c>
      <c r="F220" s="15">
        <f t="shared" si="9"/>
        <v>140</v>
      </c>
      <c r="G220" s="15">
        <v>138</v>
      </c>
      <c r="H220" s="15">
        <v>2</v>
      </c>
      <c r="I220" s="15">
        <v>506</v>
      </c>
      <c r="J220" s="15">
        <f t="shared" si="10"/>
        <v>-368</v>
      </c>
      <c r="K220" s="15">
        <f t="shared" si="11"/>
        <v>-366</v>
      </c>
    </row>
    <row r="221" spans="1:11" ht="12.75">
      <c r="A221" s="1"/>
      <c r="B221" t="s">
        <v>29</v>
      </c>
      <c r="C221" s="15">
        <f t="shared" si="8"/>
        <v>11518</v>
      </c>
      <c r="D221" s="15">
        <v>7795</v>
      </c>
      <c r="E221" s="15">
        <v>2042</v>
      </c>
      <c r="F221" s="15">
        <f t="shared" si="9"/>
        <v>1681</v>
      </c>
      <c r="G221" s="15">
        <v>1609</v>
      </c>
      <c r="H221" s="15">
        <v>72</v>
      </c>
      <c r="I221" s="15">
        <v>1589</v>
      </c>
      <c r="J221" s="15">
        <f t="shared" si="10"/>
        <v>20</v>
      </c>
      <c r="K221" s="15">
        <f t="shared" si="11"/>
        <v>92</v>
      </c>
    </row>
    <row r="222" spans="1:11" ht="12.75">
      <c r="A222" s="1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2.75">
      <c r="A223" s="1" t="s">
        <v>102</v>
      </c>
      <c r="B223" t="s">
        <v>28</v>
      </c>
      <c r="C223" s="15">
        <f t="shared" si="8"/>
        <v>172</v>
      </c>
      <c r="D223" s="15">
        <v>97</v>
      </c>
      <c r="E223" s="15">
        <v>40</v>
      </c>
      <c r="F223" s="15">
        <f t="shared" si="9"/>
        <v>35</v>
      </c>
      <c r="G223" s="15">
        <v>35</v>
      </c>
      <c r="H223" s="15">
        <v>0</v>
      </c>
      <c r="I223" s="15">
        <v>243</v>
      </c>
      <c r="J223" s="15">
        <f t="shared" si="10"/>
        <v>-208</v>
      </c>
      <c r="K223" s="15">
        <f t="shared" si="11"/>
        <v>-208</v>
      </c>
    </row>
    <row r="224" spans="1:11" ht="12.75">
      <c r="A224" s="1"/>
      <c r="B224" t="s">
        <v>29</v>
      </c>
      <c r="C224" s="15">
        <f t="shared" si="8"/>
        <v>5181</v>
      </c>
      <c r="D224" s="15">
        <v>3606</v>
      </c>
      <c r="E224" s="15">
        <v>786</v>
      </c>
      <c r="F224" s="15">
        <f t="shared" si="9"/>
        <v>789</v>
      </c>
      <c r="G224" s="15">
        <v>771</v>
      </c>
      <c r="H224" s="15">
        <v>18</v>
      </c>
      <c r="I224" s="15">
        <v>939</v>
      </c>
      <c r="J224" s="15">
        <f t="shared" si="10"/>
        <v>-168</v>
      </c>
      <c r="K224" s="15">
        <f t="shared" si="11"/>
        <v>-150</v>
      </c>
    </row>
    <row r="225" spans="1:11" ht="12.75">
      <c r="A225" s="1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2.75">
      <c r="A226" s="1" t="s">
        <v>103</v>
      </c>
      <c r="B226" t="s">
        <v>28</v>
      </c>
      <c r="C226" s="15">
        <f t="shared" si="8"/>
        <v>502</v>
      </c>
      <c r="D226" s="15">
        <v>221</v>
      </c>
      <c r="E226" s="15">
        <v>135</v>
      </c>
      <c r="F226" s="15">
        <f t="shared" si="9"/>
        <v>146</v>
      </c>
      <c r="G226" s="15">
        <v>143</v>
      </c>
      <c r="H226" s="15">
        <v>3</v>
      </c>
      <c r="I226" s="15">
        <v>481</v>
      </c>
      <c r="J226" s="15">
        <f t="shared" si="10"/>
        <v>-338</v>
      </c>
      <c r="K226" s="15">
        <f t="shared" si="11"/>
        <v>-335</v>
      </c>
    </row>
    <row r="227" spans="1:11" ht="12.75">
      <c r="A227" s="1"/>
      <c r="B227" t="s">
        <v>29</v>
      </c>
      <c r="C227" s="15">
        <f t="shared" si="8"/>
        <v>13077</v>
      </c>
      <c r="D227" s="15">
        <v>7902</v>
      </c>
      <c r="E227" s="15">
        <v>2530</v>
      </c>
      <c r="F227" s="15">
        <f t="shared" si="9"/>
        <v>2645</v>
      </c>
      <c r="G227" s="15">
        <v>2616</v>
      </c>
      <c r="H227" s="15">
        <v>29</v>
      </c>
      <c r="I227" s="15">
        <v>2097</v>
      </c>
      <c r="J227" s="15">
        <f t="shared" si="10"/>
        <v>519</v>
      </c>
      <c r="K227" s="15">
        <f t="shared" si="11"/>
        <v>548</v>
      </c>
    </row>
    <row r="228" spans="1:11" ht="12.75">
      <c r="A228" s="1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2.75">
      <c r="A229" s="1" t="s">
        <v>104</v>
      </c>
      <c r="B229" t="s">
        <v>28</v>
      </c>
      <c r="C229" s="15">
        <f t="shared" si="8"/>
        <v>591</v>
      </c>
      <c r="D229" s="15">
        <v>189</v>
      </c>
      <c r="E229" s="15">
        <v>92</v>
      </c>
      <c r="F229" s="15">
        <f t="shared" si="9"/>
        <v>310</v>
      </c>
      <c r="G229" s="15">
        <v>307</v>
      </c>
      <c r="H229" s="15">
        <v>3</v>
      </c>
      <c r="I229" s="15">
        <v>332</v>
      </c>
      <c r="J229" s="15">
        <f t="shared" si="10"/>
        <v>-25</v>
      </c>
      <c r="K229" s="15">
        <f t="shared" si="11"/>
        <v>-22</v>
      </c>
    </row>
    <row r="230" spans="1:11" ht="12.75">
      <c r="A230" s="1"/>
      <c r="B230" t="s">
        <v>29</v>
      </c>
      <c r="C230" s="15">
        <f t="shared" si="8"/>
        <v>7460</v>
      </c>
      <c r="D230" s="15">
        <v>4824</v>
      </c>
      <c r="E230" s="15">
        <v>1378</v>
      </c>
      <c r="F230" s="15">
        <f t="shared" si="9"/>
        <v>1258</v>
      </c>
      <c r="G230" s="15">
        <v>1203</v>
      </c>
      <c r="H230" s="15">
        <v>55</v>
      </c>
      <c r="I230" s="15">
        <v>1240</v>
      </c>
      <c r="J230" s="15">
        <f t="shared" si="10"/>
        <v>-37</v>
      </c>
      <c r="K230" s="15">
        <f t="shared" si="11"/>
        <v>18</v>
      </c>
    </row>
    <row r="231" spans="1:11" ht="12.75">
      <c r="A231" s="1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2.75">
      <c r="A232" s="1" t="s">
        <v>105</v>
      </c>
      <c r="B232" t="s">
        <v>28</v>
      </c>
      <c r="C232" s="15">
        <f t="shared" si="8"/>
        <v>816</v>
      </c>
      <c r="D232" s="15">
        <v>447</v>
      </c>
      <c r="E232" s="15">
        <v>159</v>
      </c>
      <c r="F232" s="15">
        <f t="shared" si="9"/>
        <v>210</v>
      </c>
      <c r="G232" s="15">
        <v>210</v>
      </c>
      <c r="H232" s="15">
        <v>0</v>
      </c>
      <c r="I232" s="15">
        <v>961</v>
      </c>
      <c r="J232" s="15">
        <f t="shared" si="10"/>
        <v>-751</v>
      </c>
      <c r="K232" s="15">
        <f t="shared" si="11"/>
        <v>-751</v>
      </c>
    </row>
    <row r="233" spans="1:11" ht="12.75">
      <c r="A233" s="1"/>
      <c r="B233" t="s">
        <v>29</v>
      </c>
      <c r="C233" s="15">
        <f t="shared" si="8"/>
        <v>17932</v>
      </c>
      <c r="D233" s="15">
        <v>11444</v>
      </c>
      <c r="E233" s="15">
        <v>3748</v>
      </c>
      <c r="F233" s="15">
        <f t="shared" si="9"/>
        <v>2740</v>
      </c>
      <c r="G233" s="15">
        <v>2663</v>
      </c>
      <c r="H233" s="15">
        <v>77</v>
      </c>
      <c r="I233" s="15">
        <v>2805</v>
      </c>
      <c r="J233" s="15">
        <f t="shared" si="10"/>
        <v>-142</v>
      </c>
      <c r="K233" s="15">
        <f t="shared" si="11"/>
        <v>-65</v>
      </c>
    </row>
    <row r="234" spans="1:11" ht="12.75">
      <c r="A234" s="1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1" t="s">
        <v>106</v>
      </c>
      <c r="B235" t="s">
        <v>28</v>
      </c>
      <c r="C235" s="15">
        <f t="shared" si="8"/>
        <v>209</v>
      </c>
      <c r="D235" s="15">
        <v>111</v>
      </c>
      <c r="E235" s="15">
        <v>45</v>
      </c>
      <c r="F235" s="15">
        <f t="shared" si="9"/>
        <v>53</v>
      </c>
      <c r="G235" s="15">
        <v>53</v>
      </c>
      <c r="H235" s="15">
        <v>0</v>
      </c>
      <c r="I235" s="15">
        <v>284</v>
      </c>
      <c r="J235" s="15">
        <f t="shared" si="10"/>
        <v>-231</v>
      </c>
      <c r="K235" s="15">
        <f t="shared" si="11"/>
        <v>-231</v>
      </c>
    </row>
    <row r="236" spans="1:11" ht="12.75">
      <c r="A236" s="1"/>
      <c r="B236" t="s">
        <v>29</v>
      </c>
      <c r="C236" s="15">
        <f t="shared" si="8"/>
        <v>6550</v>
      </c>
      <c r="D236" s="15">
        <v>4769</v>
      </c>
      <c r="E236" s="15">
        <v>845</v>
      </c>
      <c r="F236" s="15">
        <f t="shared" si="9"/>
        <v>936</v>
      </c>
      <c r="G236" s="15">
        <v>920</v>
      </c>
      <c r="H236" s="15">
        <v>16</v>
      </c>
      <c r="I236" s="15">
        <v>1222</v>
      </c>
      <c r="J236" s="15">
        <f t="shared" si="10"/>
        <v>-302</v>
      </c>
      <c r="K236" s="15">
        <f t="shared" si="11"/>
        <v>-286</v>
      </c>
    </row>
    <row r="237" spans="1:11" ht="12.75">
      <c r="A237" s="1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2.75">
      <c r="A238" s="1" t="s">
        <v>107</v>
      </c>
      <c r="B238" t="s">
        <v>28</v>
      </c>
      <c r="C238" s="15">
        <f t="shared" si="8"/>
        <v>21022</v>
      </c>
      <c r="D238" s="15">
        <v>6311</v>
      </c>
      <c r="E238" s="15">
        <v>5494</v>
      </c>
      <c r="F238" s="15">
        <f t="shared" si="9"/>
        <v>9217</v>
      </c>
      <c r="G238" s="15">
        <v>8003</v>
      </c>
      <c r="H238" s="15">
        <v>1214</v>
      </c>
      <c r="I238" s="15">
        <v>9400</v>
      </c>
      <c r="J238" s="15">
        <f t="shared" si="10"/>
        <v>-1397</v>
      </c>
      <c r="K238" s="15">
        <f t="shared" si="11"/>
        <v>-183</v>
      </c>
    </row>
    <row r="239" spans="1:11" ht="12.75">
      <c r="A239" s="1"/>
      <c r="B239" t="s">
        <v>29</v>
      </c>
      <c r="C239" s="15">
        <f t="shared" si="8"/>
        <v>267536</v>
      </c>
      <c r="D239" s="15">
        <v>138198</v>
      </c>
      <c r="E239" s="15">
        <v>78298</v>
      </c>
      <c r="F239" s="15">
        <f t="shared" si="9"/>
        <v>51040</v>
      </c>
      <c r="G239" s="15">
        <v>44948</v>
      </c>
      <c r="H239" s="15">
        <v>6092</v>
      </c>
      <c r="I239" s="15">
        <v>46436</v>
      </c>
      <c r="J239" s="15">
        <f t="shared" si="10"/>
        <v>-1488</v>
      </c>
      <c r="K239" s="15">
        <f t="shared" si="11"/>
        <v>4604</v>
      </c>
    </row>
    <row r="240" spans="1:11" ht="12.75">
      <c r="A240" s="1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2.75">
      <c r="A241" s="1" t="s">
        <v>108</v>
      </c>
      <c r="B241" t="s">
        <v>28</v>
      </c>
      <c r="C241" s="15">
        <f t="shared" si="8"/>
        <v>3618</v>
      </c>
      <c r="D241" s="15">
        <v>1595</v>
      </c>
      <c r="E241" s="15">
        <v>887</v>
      </c>
      <c r="F241" s="15">
        <f t="shared" si="9"/>
        <v>1136</v>
      </c>
      <c r="G241" s="15">
        <v>1089</v>
      </c>
      <c r="H241" s="15">
        <v>47</v>
      </c>
      <c r="I241" s="15">
        <v>1627</v>
      </c>
      <c r="J241" s="15">
        <f t="shared" si="10"/>
        <v>-538</v>
      </c>
      <c r="K241" s="15">
        <f t="shared" si="11"/>
        <v>-491</v>
      </c>
    </row>
    <row r="242" spans="1:11" ht="12.75">
      <c r="A242" s="1"/>
      <c r="B242" t="s">
        <v>29</v>
      </c>
      <c r="C242" s="15">
        <f t="shared" si="8"/>
        <v>64166</v>
      </c>
      <c r="D242" s="15">
        <v>37697</v>
      </c>
      <c r="E242" s="15">
        <v>16524</v>
      </c>
      <c r="F242" s="15">
        <f t="shared" si="9"/>
        <v>9945</v>
      </c>
      <c r="G242" s="15">
        <v>9546</v>
      </c>
      <c r="H242" s="15">
        <v>399</v>
      </c>
      <c r="I242" s="15">
        <v>9880</v>
      </c>
      <c r="J242" s="15">
        <f t="shared" si="10"/>
        <v>-334</v>
      </c>
      <c r="K242" s="15">
        <f t="shared" si="11"/>
        <v>65</v>
      </c>
    </row>
    <row r="243" spans="1:11" ht="12.75">
      <c r="A243" s="1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2.75">
      <c r="A244" s="1" t="s">
        <v>109</v>
      </c>
      <c r="B244" t="s">
        <v>28</v>
      </c>
      <c r="C244" s="15">
        <f t="shared" si="8"/>
        <v>1742</v>
      </c>
      <c r="D244" s="15">
        <v>300</v>
      </c>
      <c r="E244" s="15">
        <v>160</v>
      </c>
      <c r="F244" s="15">
        <f t="shared" si="9"/>
        <v>1282</v>
      </c>
      <c r="G244" s="15">
        <v>1172</v>
      </c>
      <c r="H244" s="15">
        <v>110</v>
      </c>
      <c r="I244" s="15">
        <v>863</v>
      </c>
      <c r="J244" s="15">
        <f t="shared" si="10"/>
        <v>309</v>
      </c>
      <c r="K244" s="15">
        <f t="shared" si="11"/>
        <v>419</v>
      </c>
    </row>
    <row r="245" spans="1:11" ht="12.75">
      <c r="A245" s="1"/>
      <c r="B245" t="s">
        <v>29</v>
      </c>
      <c r="C245" s="15">
        <f t="shared" si="8"/>
        <v>13329</v>
      </c>
      <c r="D245" s="15">
        <v>8052</v>
      </c>
      <c r="E245" s="15">
        <v>2918</v>
      </c>
      <c r="F245" s="15">
        <f t="shared" si="9"/>
        <v>2359</v>
      </c>
      <c r="G245" s="15">
        <v>2291</v>
      </c>
      <c r="H245" s="15">
        <v>68</v>
      </c>
      <c r="I245" s="15">
        <v>2989</v>
      </c>
      <c r="J245" s="15">
        <f t="shared" si="10"/>
        <v>-698</v>
      </c>
      <c r="K245" s="15">
        <f t="shared" si="11"/>
        <v>-630</v>
      </c>
    </row>
    <row r="246" spans="1:11" ht="12.75">
      <c r="A246" s="1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2.75">
      <c r="A247" s="1" t="s">
        <v>110</v>
      </c>
      <c r="B247" t="s">
        <v>28</v>
      </c>
      <c r="C247" s="15">
        <f t="shared" si="8"/>
        <v>196</v>
      </c>
      <c r="D247" s="15">
        <v>114</v>
      </c>
      <c r="E247" s="15">
        <v>47</v>
      </c>
      <c r="F247" s="15">
        <f t="shared" si="9"/>
        <v>35</v>
      </c>
      <c r="G247" s="15">
        <v>34</v>
      </c>
      <c r="H247" s="15">
        <v>1</v>
      </c>
      <c r="I247" s="15">
        <v>160</v>
      </c>
      <c r="J247" s="15">
        <f t="shared" si="10"/>
        <v>-126</v>
      </c>
      <c r="K247" s="15">
        <f t="shared" si="11"/>
        <v>-125</v>
      </c>
    </row>
    <row r="248" spans="1:11" ht="12.75">
      <c r="A248" s="1"/>
      <c r="B248" t="s">
        <v>29</v>
      </c>
      <c r="C248" s="15">
        <f t="shared" si="8"/>
        <v>4165</v>
      </c>
      <c r="D248" s="15">
        <v>2742</v>
      </c>
      <c r="E248" s="15">
        <v>592</v>
      </c>
      <c r="F248" s="15">
        <f t="shared" si="9"/>
        <v>831</v>
      </c>
      <c r="G248" s="15">
        <v>814</v>
      </c>
      <c r="H248" s="15">
        <v>17</v>
      </c>
      <c r="I248" s="15">
        <v>522</v>
      </c>
      <c r="J248" s="15">
        <f t="shared" si="10"/>
        <v>292</v>
      </c>
      <c r="K248" s="15">
        <f t="shared" si="11"/>
        <v>309</v>
      </c>
    </row>
    <row r="249" spans="1:11" ht="12.75">
      <c r="A249" s="1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s="1" t="s">
        <v>111</v>
      </c>
      <c r="B250" t="s">
        <v>28</v>
      </c>
      <c r="C250" s="15">
        <f t="shared" si="8"/>
        <v>295</v>
      </c>
      <c r="D250" s="15">
        <v>168</v>
      </c>
      <c r="E250" s="15">
        <v>71</v>
      </c>
      <c r="F250" s="15">
        <f t="shared" si="9"/>
        <v>56</v>
      </c>
      <c r="G250" s="15">
        <v>56</v>
      </c>
      <c r="H250" s="15">
        <v>0</v>
      </c>
      <c r="I250" s="15">
        <v>261</v>
      </c>
      <c r="J250" s="15">
        <f t="shared" si="10"/>
        <v>-205</v>
      </c>
      <c r="K250" s="15">
        <f t="shared" si="11"/>
        <v>-205</v>
      </c>
    </row>
    <row r="251" spans="1:11" ht="12.75">
      <c r="A251" s="1"/>
      <c r="B251" t="s">
        <v>29</v>
      </c>
      <c r="C251" s="15">
        <f t="shared" si="8"/>
        <v>8790</v>
      </c>
      <c r="D251" s="15">
        <v>6250</v>
      </c>
      <c r="E251" s="15">
        <v>1412</v>
      </c>
      <c r="F251" s="15">
        <f t="shared" si="9"/>
        <v>1128</v>
      </c>
      <c r="G251" s="15">
        <v>1092</v>
      </c>
      <c r="H251" s="15">
        <v>36</v>
      </c>
      <c r="I251" s="15">
        <v>1418</v>
      </c>
      <c r="J251" s="15">
        <f t="shared" si="10"/>
        <v>-326</v>
      </c>
      <c r="K251" s="15">
        <f t="shared" si="11"/>
        <v>-290</v>
      </c>
    </row>
    <row r="252" spans="1:11" ht="12.75">
      <c r="A252" s="1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2.75">
      <c r="A253" s="1" t="s">
        <v>112</v>
      </c>
      <c r="B253" t="s">
        <v>28</v>
      </c>
      <c r="C253" s="15">
        <f t="shared" si="8"/>
        <v>10823</v>
      </c>
      <c r="D253" s="15">
        <v>3967</v>
      </c>
      <c r="E253" s="15">
        <v>2765</v>
      </c>
      <c r="F253" s="15">
        <f t="shared" si="9"/>
        <v>4091</v>
      </c>
      <c r="G253" s="15">
        <v>3751</v>
      </c>
      <c r="H253" s="15">
        <v>340</v>
      </c>
      <c r="I253" s="15">
        <v>4541</v>
      </c>
      <c r="J253" s="15">
        <f t="shared" si="10"/>
        <v>-790</v>
      </c>
      <c r="K253" s="15">
        <f t="shared" si="11"/>
        <v>-450</v>
      </c>
    </row>
    <row r="254" spans="1:11" ht="12.75">
      <c r="A254" s="1"/>
      <c r="B254" t="s">
        <v>29</v>
      </c>
      <c r="C254" s="15">
        <f t="shared" si="8"/>
        <v>110747</v>
      </c>
      <c r="D254" s="15">
        <v>62563</v>
      </c>
      <c r="E254" s="15">
        <v>30077</v>
      </c>
      <c r="F254" s="15">
        <f t="shared" si="9"/>
        <v>18107</v>
      </c>
      <c r="G254" s="15">
        <v>17005</v>
      </c>
      <c r="H254" s="15">
        <v>1102</v>
      </c>
      <c r="I254" s="15">
        <v>19156</v>
      </c>
      <c r="J254" s="15">
        <f t="shared" si="10"/>
        <v>-2151</v>
      </c>
      <c r="K254" s="15">
        <f t="shared" si="11"/>
        <v>-1049</v>
      </c>
    </row>
    <row r="255" spans="1:11" ht="12.75">
      <c r="A255" s="1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2.75">
      <c r="A256" s="1" t="s">
        <v>113</v>
      </c>
      <c r="B256" t="s">
        <v>28</v>
      </c>
      <c r="C256" s="15">
        <f t="shared" si="8"/>
        <v>252</v>
      </c>
      <c r="D256" s="15">
        <v>132</v>
      </c>
      <c r="E256" s="15">
        <v>45</v>
      </c>
      <c r="F256" s="15">
        <f t="shared" si="9"/>
        <v>75</v>
      </c>
      <c r="G256" s="15">
        <v>75</v>
      </c>
      <c r="H256" s="15">
        <v>0</v>
      </c>
      <c r="I256" s="15">
        <v>498</v>
      </c>
      <c r="J256" s="15">
        <f t="shared" si="10"/>
        <v>-423</v>
      </c>
      <c r="K256" s="15">
        <f t="shared" si="11"/>
        <v>-423</v>
      </c>
    </row>
    <row r="257" spans="1:11" ht="12.75">
      <c r="A257" s="1"/>
      <c r="B257" t="s">
        <v>29</v>
      </c>
      <c r="C257" s="15">
        <f t="shared" si="8"/>
        <v>9921</v>
      </c>
      <c r="D257" s="15">
        <v>6911</v>
      </c>
      <c r="E257" s="15">
        <v>1725</v>
      </c>
      <c r="F257" s="15">
        <f t="shared" si="9"/>
        <v>1285</v>
      </c>
      <c r="G257" s="15">
        <v>1256</v>
      </c>
      <c r="H257" s="15">
        <v>29</v>
      </c>
      <c r="I257" s="15">
        <v>1260</v>
      </c>
      <c r="J257" s="15">
        <f t="shared" si="10"/>
        <v>-4</v>
      </c>
      <c r="K257" s="15">
        <f t="shared" si="11"/>
        <v>25</v>
      </c>
    </row>
    <row r="258" spans="1:11" ht="12.75">
      <c r="A258" s="1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2.75">
      <c r="A259" s="1" t="s">
        <v>114</v>
      </c>
      <c r="B259" t="s">
        <v>28</v>
      </c>
      <c r="C259" s="15">
        <f t="shared" si="8"/>
        <v>2920</v>
      </c>
      <c r="D259" s="15">
        <v>601</v>
      </c>
      <c r="E259" s="15">
        <v>449</v>
      </c>
      <c r="F259" s="15">
        <f t="shared" si="9"/>
        <v>1870</v>
      </c>
      <c r="G259" s="15">
        <v>1654</v>
      </c>
      <c r="H259" s="15">
        <v>216</v>
      </c>
      <c r="I259" s="15">
        <v>905</v>
      </c>
      <c r="J259" s="15">
        <f t="shared" si="10"/>
        <v>749</v>
      </c>
      <c r="K259" s="15">
        <f t="shared" si="11"/>
        <v>965</v>
      </c>
    </row>
    <row r="260" spans="1:11" ht="12.75">
      <c r="A260" s="1"/>
      <c r="B260" t="s">
        <v>29</v>
      </c>
      <c r="C260" s="15">
        <f t="shared" si="8"/>
        <v>21120</v>
      </c>
      <c r="D260" s="15">
        <v>14252</v>
      </c>
      <c r="E260" s="15">
        <v>4331</v>
      </c>
      <c r="F260" s="15">
        <f t="shared" si="9"/>
        <v>2537</v>
      </c>
      <c r="G260" s="15">
        <v>2277</v>
      </c>
      <c r="H260" s="15">
        <v>260</v>
      </c>
      <c r="I260" s="15">
        <v>3581</v>
      </c>
      <c r="J260" s="15">
        <f t="shared" si="10"/>
        <v>-1304</v>
      </c>
      <c r="K260" s="15">
        <f t="shared" si="11"/>
        <v>-1044</v>
      </c>
    </row>
    <row r="261" spans="1:11" ht="12.75">
      <c r="A261" s="1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2.75">
      <c r="A262" s="1" t="s">
        <v>115</v>
      </c>
      <c r="B262" t="s">
        <v>28</v>
      </c>
      <c r="C262" s="15">
        <f t="shared" si="8"/>
        <v>23053</v>
      </c>
      <c r="D262" s="15">
        <v>2037</v>
      </c>
      <c r="E262" s="15">
        <v>2458</v>
      </c>
      <c r="F262" s="15">
        <f t="shared" si="9"/>
        <v>18558</v>
      </c>
      <c r="G262" s="15">
        <v>16298</v>
      </c>
      <c r="H262" s="15">
        <v>2260</v>
      </c>
      <c r="I262" s="15">
        <v>3551</v>
      </c>
      <c r="J262" s="15">
        <f t="shared" si="10"/>
        <v>12747</v>
      </c>
      <c r="K262" s="15">
        <f t="shared" si="11"/>
        <v>15007</v>
      </c>
    </row>
    <row r="263" spans="1:11" ht="12.75">
      <c r="A263" s="1"/>
      <c r="B263" t="s">
        <v>29</v>
      </c>
      <c r="C263" s="15">
        <f t="shared" si="8"/>
        <v>43594</v>
      </c>
      <c r="D263" s="15">
        <v>23376</v>
      </c>
      <c r="E263" s="15">
        <v>10004</v>
      </c>
      <c r="F263" s="15">
        <f t="shared" si="9"/>
        <v>10214</v>
      </c>
      <c r="G263" s="15">
        <v>9373</v>
      </c>
      <c r="H263" s="15">
        <v>841</v>
      </c>
      <c r="I263" s="15">
        <v>18437</v>
      </c>
      <c r="J263" s="15">
        <f t="shared" si="10"/>
        <v>-9064</v>
      </c>
      <c r="K263" s="15">
        <f t="shared" si="11"/>
        <v>-8223</v>
      </c>
    </row>
    <row r="264" spans="1:11" ht="12.75">
      <c r="A264" s="1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2.75">
      <c r="A265" s="1" t="s">
        <v>116</v>
      </c>
      <c r="B265" t="s">
        <v>28</v>
      </c>
      <c r="C265" s="15">
        <f t="shared" si="8"/>
        <v>561</v>
      </c>
      <c r="D265" s="15">
        <v>262</v>
      </c>
      <c r="E265" s="15">
        <v>136</v>
      </c>
      <c r="F265" s="15">
        <f t="shared" si="9"/>
        <v>163</v>
      </c>
      <c r="G265" s="15">
        <v>143</v>
      </c>
      <c r="H265" s="15">
        <v>20</v>
      </c>
      <c r="I265" s="15">
        <v>452</v>
      </c>
      <c r="J265" s="15">
        <f t="shared" si="10"/>
        <v>-309</v>
      </c>
      <c r="K265" s="15">
        <f t="shared" si="11"/>
        <v>-289</v>
      </c>
    </row>
    <row r="266" spans="1:11" ht="12.75">
      <c r="A266" s="1"/>
      <c r="B266" t="s">
        <v>29</v>
      </c>
      <c r="C266" s="15">
        <f t="shared" si="8"/>
        <v>13307</v>
      </c>
      <c r="D266" s="15">
        <v>8564</v>
      </c>
      <c r="E266" s="15">
        <v>2465</v>
      </c>
      <c r="F266" s="15">
        <f t="shared" si="9"/>
        <v>2278</v>
      </c>
      <c r="G266" s="15">
        <v>2218</v>
      </c>
      <c r="H266" s="15">
        <v>60</v>
      </c>
      <c r="I266" s="15">
        <v>2069</v>
      </c>
      <c r="J266" s="15">
        <f t="shared" si="10"/>
        <v>149</v>
      </c>
      <c r="K266" s="15">
        <f t="shared" si="11"/>
        <v>209</v>
      </c>
    </row>
    <row r="267" spans="1:11" ht="12.75">
      <c r="A267" s="1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2.75">
      <c r="A268" s="1" t="s">
        <v>117</v>
      </c>
      <c r="B268" t="s">
        <v>28</v>
      </c>
      <c r="C268" s="15">
        <f t="shared" si="8"/>
        <v>194</v>
      </c>
      <c r="D268" s="15">
        <v>89</v>
      </c>
      <c r="E268" s="15">
        <v>50</v>
      </c>
      <c r="F268" s="15">
        <f t="shared" si="9"/>
        <v>55</v>
      </c>
      <c r="G268" s="15">
        <v>55</v>
      </c>
      <c r="H268" s="15">
        <v>0</v>
      </c>
      <c r="I268" s="15">
        <v>167</v>
      </c>
      <c r="J268" s="15">
        <f t="shared" si="10"/>
        <v>-112</v>
      </c>
      <c r="K268" s="15">
        <f t="shared" si="11"/>
        <v>-112</v>
      </c>
    </row>
    <row r="269" spans="1:11" ht="12.75">
      <c r="A269" s="1"/>
      <c r="B269" t="s">
        <v>29</v>
      </c>
      <c r="C269" s="15">
        <f t="shared" si="8"/>
        <v>5316</v>
      </c>
      <c r="D269" s="15">
        <v>3524</v>
      </c>
      <c r="E269" s="15">
        <v>942</v>
      </c>
      <c r="F269" s="15">
        <f t="shared" si="9"/>
        <v>850</v>
      </c>
      <c r="G269" s="15">
        <v>805</v>
      </c>
      <c r="H269" s="15">
        <v>45</v>
      </c>
      <c r="I269" s="15">
        <v>773</v>
      </c>
      <c r="J269" s="15">
        <f t="shared" si="10"/>
        <v>32</v>
      </c>
      <c r="K269" s="15">
        <f t="shared" si="11"/>
        <v>77</v>
      </c>
    </row>
    <row r="270" spans="1:11" ht="12.75">
      <c r="A270" s="1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2.75">
      <c r="A271" s="1" t="s">
        <v>118</v>
      </c>
      <c r="B271" t="s">
        <v>28</v>
      </c>
      <c r="C271" s="15">
        <f t="shared" si="8"/>
        <v>597</v>
      </c>
      <c r="D271" s="15">
        <v>269</v>
      </c>
      <c r="E271" s="15">
        <v>83</v>
      </c>
      <c r="F271" s="15">
        <f t="shared" si="9"/>
        <v>245</v>
      </c>
      <c r="G271" s="15">
        <v>203</v>
      </c>
      <c r="H271" s="15">
        <v>42</v>
      </c>
      <c r="I271" s="15">
        <v>348</v>
      </c>
      <c r="J271" s="15">
        <f t="shared" si="10"/>
        <v>-145</v>
      </c>
      <c r="K271" s="15">
        <f t="shared" si="11"/>
        <v>-103</v>
      </c>
    </row>
    <row r="272" spans="1:11" ht="12.75">
      <c r="A272" s="1"/>
      <c r="B272" t="s">
        <v>29</v>
      </c>
      <c r="C272" s="15">
        <f t="shared" si="8"/>
        <v>9194</v>
      </c>
      <c r="D272" s="15">
        <v>5854</v>
      </c>
      <c r="E272" s="15">
        <v>1838</v>
      </c>
      <c r="F272" s="15">
        <f t="shared" si="9"/>
        <v>1502</v>
      </c>
      <c r="G272" s="15">
        <v>1448</v>
      </c>
      <c r="H272" s="15">
        <v>54</v>
      </c>
      <c r="I272" s="15">
        <v>2057</v>
      </c>
      <c r="J272" s="15">
        <f t="shared" si="10"/>
        <v>-609</v>
      </c>
      <c r="K272" s="15">
        <f t="shared" si="11"/>
        <v>-555</v>
      </c>
    </row>
    <row r="273" spans="1:11" ht="12.75">
      <c r="A273" s="1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2.75">
      <c r="A274" s="1" t="s">
        <v>119</v>
      </c>
      <c r="B274" t="s">
        <v>28</v>
      </c>
      <c r="C274" s="15">
        <f t="shared" si="8"/>
        <v>171</v>
      </c>
      <c r="D274" s="15">
        <v>102</v>
      </c>
      <c r="E274" s="15">
        <v>45</v>
      </c>
      <c r="F274" s="15">
        <f t="shared" si="9"/>
        <v>24</v>
      </c>
      <c r="G274" s="15">
        <v>24</v>
      </c>
      <c r="H274" s="15">
        <v>0</v>
      </c>
      <c r="I274" s="15">
        <v>89</v>
      </c>
      <c r="J274" s="15">
        <f t="shared" si="10"/>
        <v>-65</v>
      </c>
      <c r="K274" s="15">
        <f t="shared" si="11"/>
        <v>-65</v>
      </c>
    </row>
    <row r="275" spans="1:11" ht="12.75">
      <c r="A275" s="1"/>
      <c r="B275" t="s">
        <v>29</v>
      </c>
      <c r="C275" s="15">
        <f t="shared" si="8"/>
        <v>5947</v>
      </c>
      <c r="D275" s="15">
        <v>3948</v>
      </c>
      <c r="E275" s="15">
        <v>923</v>
      </c>
      <c r="F275" s="15">
        <f t="shared" si="9"/>
        <v>1076</v>
      </c>
      <c r="G275" s="15">
        <v>1066</v>
      </c>
      <c r="H275" s="15">
        <v>10</v>
      </c>
      <c r="I275" s="15">
        <v>953</v>
      </c>
      <c r="J275" s="15">
        <f t="shared" si="10"/>
        <v>113</v>
      </c>
      <c r="K275" s="15">
        <f t="shared" si="11"/>
        <v>123</v>
      </c>
    </row>
    <row r="276" spans="1:11" ht="12.75">
      <c r="A276" s="1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2.75">
      <c r="A277" s="1" t="s">
        <v>120</v>
      </c>
      <c r="B277" t="s">
        <v>28</v>
      </c>
      <c r="C277" s="15">
        <f t="shared" si="8"/>
        <v>1607</v>
      </c>
      <c r="D277" s="15">
        <v>607</v>
      </c>
      <c r="E277" s="15">
        <v>419</v>
      </c>
      <c r="F277" s="15">
        <f t="shared" si="9"/>
        <v>581</v>
      </c>
      <c r="G277" s="15">
        <v>558</v>
      </c>
      <c r="H277" s="15">
        <v>23</v>
      </c>
      <c r="I277" s="15">
        <v>639</v>
      </c>
      <c r="J277" s="15">
        <f t="shared" si="10"/>
        <v>-81</v>
      </c>
      <c r="K277" s="15">
        <f t="shared" si="11"/>
        <v>-58</v>
      </c>
    </row>
    <row r="278" spans="1:11" ht="12.75">
      <c r="A278" s="1"/>
      <c r="B278" t="s">
        <v>29</v>
      </c>
      <c r="C278" s="15">
        <f t="shared" si="8"/>
        <v>26997</v>
      </c>
      <c r="D278" s="15">
        <v>17095</v>
      </c>
      <c r="E278" s="15">
        <v>5783</v>
      </c>
      <c r="F278" s="15">
        <f t="shared" si="9"/>
        <v>4119</v>
      </c>
      <c r="G278" s="15">
        <v>3942</v>
      </c>
      <c r="H278" s="15">
        <v>177</v>
      </c>
      <c r="I278" s="15">
        <v>3901</v>
      </c>
      <c r="J278" s="15">
        <f t="shared" si="10"/>
        <v>41</v>
      </c>
      <c r="K278" s="15">
        <f t="shared" si="11"/>
        <v>218</v>
      </c>
    </row>
    <row r="279" spans="1:11" ht="12.75">
      <c r="A279" s="1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2.75">
      <c r="A280" s="1" t="s">
        <v>121</v>
      </c>
      <c r="B280" t="s">
        <v>28</v>
      </c>
      <c r="C280" s="15">
        <f t="shared" si="8"/>
        <v>2431</v>
      </c>
      <c r="D280" s="15">
        <v>794</v>
      </c>
      <c r="E280" s="15">
        <v>342</v>
      </c>
      <c r="F280" s="15">
        <f t="shared" si="9"/>
        <v>1295</v>
      </c>
      <c r="G280" s="15">
        <v>1204</v>
      </c>
      <c r="H280" s="15">
        <v>91</v>
      </c>
      <c r="I280" s="15">
        <v>1009</v>
      </c>
      <c r="J280" s="15">
        <f t="shared" si="10"/>
        <v>195</v>
      </c>
      <c r="K280" s="15">
        <f t="shared" si="11"/>
        <v>286</v>
      </c>
    </row>
    <row r="281" spans="1:11" ht="12.75">
      <c r="A281" s="1"/>
      <c r="B281" t="s">
        <v>29</v>
      </c>
      <c r="C281" s="15">
        <f t="shared" si="8"/>
        <v>28553</v>
      </c>
      <c r="D281" s="15">
        <v>18191</v>
      </c>
      <c r="E281" s="15">
        <v>4791</v>
      </c>
      <c r="F281" s="15">
        <f t="shared" si="9"/>
        <v>5571</v>
      </c>
      <c r="G281" s="15">
        <v>5409</v>
      </c>
      <c r="H281" s="15">
        <v>162</v>
      </c>
      <c r="I281" s="15">
        <v>5558</v>
      </c>
      <c r="J281" s="15">
        <f t="shared" si="10"/>
        <v>-149</v>
      </c>
      <c r="K281" s="15">
        <f t="shared" si="11"/>
        <v>13</v>
      </c>
    </row>
    <row r="282" spans="1:11" ht="12.75">
      <c r="A282" s="1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2.75">
      <c r="A283" s="1" t="s">
        <v>122</v>
      </c>
      <c r="B283" t="s">
        <v>28</v>
      </c>
      <c r="C283" s="15">
        <f t="shared" si="8"/>
        <v>584</v>
      </c>
      <c r="D283" s="15">
        <v>267</v>
      </c>
      <c r="E283" s="15">
        <v>121</v>
      </c>
      <c r="F283" s="15">
        <f t="shared" si="9"/>
        <v>196</v>
      </c>
      <c r="G283" s="15">
        <v>196</v>
      </c>
      <c r="H283" s="15">
        <v>0</v>
      </c>
      <c r="I283" s="15">
        <v>684</v>
      </c>
      <c r="J283" s="15">
        <f t="shared" si="10"/>
        <v>-488</v>
      </c>
      <c r="K283" s="15">
        <f t="shared" si="11"/>
        <v>-488</v>
      </c>
    </row>
    <row r="284" spans="1:11" ht="12.75">
      <c r="A284" s="1"/>
      <c r="B284" t="s">
        <v>29</v>
      </c>
      <c r="C284" s="15">
        <f t="shared" si="8"/>
        <v>15288</v>
      </c>
      <c r="D284" s="15">
        <v>9586</v>
      </c>
      <c r="E284" s="15">
        <v>2834</v>
      </c>
      <c r="F284" s="15">
        <f t="shared" si="9"/>
        <v>2868</v>
      </c>
      <c r="G284" s="15">
        <v>2786</v>
      </c>
      <c r="H284" s="15">
        <v>82</v>
      </c>
      <c r="I284" s="15">
        <v>2389</v>
      </c>
      <c r="J284" s="15">
        <f t="shared" si="10"/>
        <v>397</v>
      </c>
      <c r="K284" s="15">
        <f t="shared" si="11"/>
        <v>479</v>
      </c>
    </row>
    <row r="285" spans="1:11" ht="12.75">
      <c r="A285" s="1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2.75">
      <c r="A286" s="1" t="s">
        <v>123</v>
      </c>
      <c r="B286" t="s">
        <v>28</v>
      </c>
      <c r="C286" s="15">
        <f t="shared" si="8"/>
        <v>191</v>
      </c>
      <c r="D286" s="15">
        <v>79</v>
      </c>
      <c r="E286" s="15">
        <v>77</v>
      </c>
      <c r="F286" s="15">
        <f t="shared" si="9"/>
        <v>35</v>
      </c>
      <c r="G286" s="15">
        <v>33</v>
      </c>
      <c r="H286" s="15">
        <v>2</v>
      </c>
      <c r="I286" s="15">
        <v>165</v>
      </c>
      <c r="J286" s="15">
        <f t="shared" si="10"/>
        <v>-132</v>
      </c>
      <c r="K286" s="15">
        <f t="shared" si="11"/>
        <v>-130</v>
      </c>
    </row>
    <row r="287" spans="1:11" ht="12.75">
      <c r="A287" s="1"/>
      <c r="B287" t="s">
        <v>29</v>
      </c>
      <c r="C287" s="15">
        <f t="shared" si="8"/>
        <v>5150</v>
      </c>
      <c r="D287" s="15">
        <v>3278</v>
      </c>
      <c r="E287" s="15">
        <v>963</v>
      </c>
      <c r="F287" s="15">
        <f t="shared" si="9"/>
        <v>909</v>
      </c>
      <c r="G287" s="15">
        <v>897</v>
      </c>
      <c r="H287" s="15">
        <v>12</v>
      </c>
      <c r="I287" s="15">
        <v>820</v>
      </c>
      <c r="J287" s="15">
        <f t="shared" si="10"/>
        <v>77</v>
      </c>
      <c r="K287" s="15">
        <f t="shared" si="11"/>
        <v>89</v>
      </c>
    </row>
    <row r="288" spans="1:11" ht="12.75">
      <c r="A288" s="1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2.75">
      <c r="A289" s="1" t="s">
        <v>124</v>
      </c>
      <c r="B289" t="s">
        <v>28</v>
      </c>
      <c r="C289" s="15">
        <f t="shared" si="8"/>
        <v>1918</v>
      </c>
      <c r="D289" s="15">
        <v>637</v>
      </c>
      <c r="E289" s="15">
        <v>501</v>
      </c>
      <c r="F289" s="15">
        <f t="shared" si="9"/>
        <v>780</v>
      </c>
      <c r="G289" s="15">
        <v>689</v>
      </c>
      <c r="H289" s="15">
        <v>91</v>
      </c>
      <c r="I289" s="15">
        <v>878</v>
      </c>
      <c r="J289" s="15">
        <f t="shared" si="10"/>
        <v>-189</v>
      </c>
      <c r="K289" s="15">
        <f t="shared" si="11"/>
        <v>-98</v>
      </c>
    </row>
    <row r="290" spans="1:11" ht="12.75">
      <c r="A290" s="1"/>
      <c r="B290" t="s">
        <v>29</v>
      </c>
      <c r="C290" s="15">
        <f t="shared" si="8"/>
        <v>29694</v>
      </c>
      <c r="D290" s="15">
        <v>18003</v>
      </c>
      <c r="E290" s="15">
        <v>7262</v>
      </c>
      <c r="F290" s="15">
        <f t="shared" si="9"/>
        <v>4429</v>
      </c>
      <c r="G290" s="15">
        <v>4335</v>
      </c>
      <c r="H290" s="15">
        <v>94</v>
      </c>
      <c r="I290" s="15">
        <v>4458</v>
      </c>
      <c r="J290" s="15">
        <f t="shared" si="10"/>
        <v>-123</v>
      </c>
      <c r="K290" s="15">
        <f t="shared" si="11"/>
        <v>-29</v>
      </c>
    </row>
    <row r="291" spans="1:11" ht="12.75">
      <c r="A291" s="1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2.75">
      <c r="A292" s="1" t="s">
        <v>125</v>
      </c>
      <c r="B292" t="s">
        <v>28</v>
      </c>
      <c r="C292" s="15">
        <f t="shared" si="8"/>
        <v>567</v>
      </c>
      <c r="D292" s="15">
        <v>141</v>
      </c>
      <c r="E292" s="15">
        <v>68</v>
      </c>
      <c r="F292" s="15">
        <f t="shared" si="9"/>
        <v>358</v>
      </c>
      <c r="G292" s="15">
        <v>331</v>
      </c>
      <c r="H292" s="15">
        <v>27</v>
      </c>
      <c r="I292" s="15">
        <v>636</v>
      </c>
      <c r="J292" s="15">
        <f t="shared" si="10"/>
        <v>-305</v>
      </c>
      <c r="K292" s="15">
        <f t="shared" si="11"/>
        <v>-278</v>
      </c>
    </row>
    <row r="293" spans="1:11" ht="12.75">
      <c r="A293" s="1"/>
      <c r="B293" t="s">
        <v>29</v>
      </c>
      <c r="C293" s="15">
        <f t="shared" si="8"/>
        <v>8773</v>
      </c>
      <c r="D293" s="15">
        <v>5629</v>
      </c>
      <c r="E293" s="15">
        <v>1632</v>
      </c>
      <c r="F293" s="15">
        <f t="shared" si="9"/>
        <v>1512</v>
      </c>
      <c r="G293" s="15">
        <v>1428</v>
      </c>
      <c r="H293" s="15">
        <v>84</v>
      </c>
      <c r="I293" s="15">
        <v>1353</v>
      </c>
      <c r="J293" s="15">
        <f t="shared" si="10"/>
        <v>75</v>
      </c>
      <c r="K293" s="15">
        <f t="shared" si="11"/>
        <v>159</v>
      </c>
    </row>
    <row r="294" spans="1:11" ht="12.75">
      <c r="A294" s="1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2.75">
      <c r="A295" s="1" t="s">
        <v>126</v>
      </c>
      <c r="B295" t="s">
        <v>28</v>
      </c>
      <c r="C295" s="15">
        <f t="shared" si="8"/>
        <v>2830</v>
      </c>
      <c r="D295" s="15">
        <v>371</v>
      </c>
      <c r="E295" s="15">
        <v>250</v>
      </c>
      <c r="F295" s="15">
        <f t="shared" si="9"/>
        <v>2209</v>
      </c>
      <c r="G295" s="15">
        <v>1982</v>
      </c>
      <c r="H295" s="15">
        <v>227</v>
      </c>
      <c r="I295" s="15">
        <v>1130</v>
      </c>
      <c r="J295" s="15">
        <f t="shared" si="10"/>
        <v>852</v>
      </c>
      <c r="K295" s="15">
        <f t="shared" si="11"/>
        <v>1079</v>
      </c>
    </row>
    <row r="296" spans="1:11" ht="12.75">
      <c r="A296" s="1"/>
      <c r="B296" t="s">
        <v>29</v>
      </c>
      <c r="C296" s="15">
        <f t="shared" si="8"/>
        <v>14336</v>
      </c>
      <c r="D296" s="15">
        <v>9850</v>
      </c>
      <c r="E296" s="15">
        <v>2833</v>
      </c>
      <c r="F296" s="15">
        <f t="shared" si="9"/>
        <v>1653</v>
      </c>
      <c r="G296" s="15">
        <v>1601</v>
      </c>
      <c r="H296" s="15">
        <v>52</v>
      </c>
      <c r="I296" s="15">
        <v>2516</v>
      </c>
      <c r="J296" s="15">
        <f t="shared" si="10"/>
        <v>-915</v>
      </c>
      <c r="K296" s="15">
        <f t="shared" si="11"/>
        <v>-863</v>
      </c>
    </row>
    <row r="297" spans="1:11" ht="12.75">
      <c r="A297" s="1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2.75">
      <c r="A298" s="1" t="s">
        <v>127</v>
      </c>
      <c r="B298" t="s">
        <v>28</v>
      </c>
      <c r="C298" s="15">
        <f t="shared" si="8"/>
        <v>4797</v>
      </c>
      <c r="D298" s="15">
        <v>1801</v>
      </c>
      <c r="E298" s="15">
        <v>1316</v>
      </c>
      <c r="F298" s="15">
        <f t="shared" si="9"/>
        <v>1680</v>
      </c>
      <c r="G298" s="15">
        <v>1560</v>
      </c>
      <c r="H298" s="15">
        <v>120</v>
      </c>
      <c r="I298" s="15">
        <v>3046</v>
      </c>
      <c r="J298" s="15">
        <f t="shared" si="10"/>
        <v>-1486</v>
      </c>
      <c r="K298" s="15">
        <f t="shared" si="11"/>
        <v>-1366</v>
      </c>
    </row>
    <row r="299" spans="1:11" ht="12.75">
      <c r="A299" s="1"/>
      <c r="B299" t="s">
        <v>29</v>
      </c>
      <c r="C299" s="15">
        <f aca="true" t="shared" si="12" ref="C299:C305">SUM(D299:F299)</f>
        <v>73844</v>
      </c>
      <c r="D299" s="15">
        <v>41990</v>
      </c>
      <c r="E299" s="15">
        <v>20042</v>
      </c>
      <c r="F299" s="15">
        <f aca="true" t="shared" si="13" ref="F299:F305">SUM(G299:H299)</f>
        <v>11812</v>
      </c>
      <c r="G299" s="15">
        <v>10149</v>
      </c>
      <c r="H299" s="15">
        <v>1663</v>
      </c>
      <c r="I299" s="15">
        <v>13751</v>
      </c>
      <c r="J299" s="15">
        <f aca="true" t="shared" si="14" ref="J299:J305">G299-I299</f>
        <v>-3602</v>
      </c>
      <c r="K299" s="15">
        <f aca="true" t="shared" si="15" ref="K299:K305">F299-I299</f>
        <v>-1939</v>
      </c>
    </row>
    <row r="300" spans="1:11" ht="12.75">
      <c r="A300" s="1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2.75">
      <c r="A301" s="1" t="s">
        <v>128</v>
      </c>
      <c r="B301" t="s">
        <v>28</v>
      </c>
      <c r="C301" s="15">
        <f t="shared" si="12"/>
        <v>241</v>
      </c>
      <c r="D301" s="15">
        <v>124</v>
      </c>
      <c r="E301" s="15">
        <v>50</v>
      </c>
      <c r="F301" s="15">
        <f t="shared" si="13"/>
        <v>67</v>
      </c>
      <c r="G301" s="15">
        <v>65</v>
      </c>
      <c r="H301" s="15">
        <v>2</v>
      </c>
      <c r="I301" s="15">
        <v>272</v>
      </c>
      <c r="J301" s="15">
        <f t="shared" si="14"/>
        <v>-207</v>
      </c>
      <c r="K301" s="15">
        <f t="shared" si="15"/>
        <v>-205</v>
      </c>
    </row>
    <row r="302" spans="1:11" ht="12.75">
      <c r="A302" s="1"/>
      <c r="B302" t="s">
        <v>29</v>
      </c>
      <c r="C302" s="15">
        <f t="shared" si="12"/>
        <v>6007</v>
      </c>
      <c r="D302" s="15">
        <v>4008</v>
      </c>
      <c r="E302" s="15">
        <v>925</v>
      </c>
      <c r="F302" s="15">
        <f t="shared" si="13"/>
        <v>1074</v>
      </c>
      <c r="G302" s="15">
        <v>1054</v>
      </c>
      <c r="H302" s="15">
        <v>20</v>
      </c>
      <c r="I302" s="15">
        <v>968</v>
      </c>
      <c r="J302" s="15">
        <f t="shared" si="14"/>
        <v>86</v>
      </c>
      <c r="K302" s="15">
        <f t="shared" si="15"/>
        <v>106</v>
      </c>
    </row>
    <row r="303" spans="1:11" ht="12.75">
      <c r="A303" s="1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2.75">
      <c r="A304" s="1" t="s">
        <v>129</v>
      </c>
      <c r="B304" t="s">
        <v>28</v>
      </c>
      <c r="C304" s="15">
        <f t="shared" si="12"/>
        <v>270</v>
      </c>
      <c r="D304" s="15">
        <v>145</v>
      </c>
      <c r="E304" s="15">
        <v>64</v>
      </c>
      <c r="F304" s="15">
        <f t="shared" si="13"/>
        <v>61</v>
      </c>
      <c r="G304" s="15">
        <v>61</v>
      </c>
      <c r="H304" s="15">
        <v>0</v>
      </c>
      <c r="I304" s="15">
        <v>558</v>
      </c>
      <c r="J304" s="15">
        <f t="shared" si="14"/>
        <v>-497</v>
      </c>
      <c r="K304" s="15">
        <f t="shared" si="15"/>
        <v>-497</v>
      </c>
    </row>
    <row r="305" spans="1:11" ht="12.75">
      <c r="A305" s="1"/>
      <c r="B305" t="s">
        <v>29</v>
      </c>
      <c r="C305" s="15">
        <f t="shared" si="12"/>
        <v>10983</v>
      </c>
      <c r="D305" s="15">
        <v>7235</v>
      </c>
      <c r="E305" s="15">
        <v>2147</v>
      </c>
      <c r="F305" s="15">
        <f t="shared" si="13"/>
        <v>1601</v>
      </c>
      <c r="G305" s="15">
        <v>1508</v>
      </c>
      <c r="H305" s="15">
        <v>93</v>
      </c>
      <c r="I305" s="15">
        <v>1660</v>
      </c>
      <c r="J305" s="15">
        <f t="shared" si="14"/>
        <v>-152</v>
      </c>
      <c r="K305" s="15">
        <f t="shared" si="15"/>
        <v>-59</v>
      </c>
    </row>
    <row r="307" ht="14.25">
      <c r="A307" s="16" t="s">
        <v>130</v>
      </c>
    </row>
    <row r="308" ht="12.75">
      <c r="A308" t="s">
        <v>131</v>
      </c>
    </row>
    <row r="309" ht="14.25">
      <c r="A309" s="16" t="s">
        <v>132</v>
      </c>
    </row>
    <row r="310" ht="12.75">
      <c r="A310" t="s">
        <v>133</v>
      </c>
    </row>
    <row r="312" ht="12.75">
      <c r="A312" s="17" t="s">
        <v>134</v>
      </c>
    </row>
    <row r="313" ht="12.75">
      <c r="A313" s="18" t="s">
        <v>135</v>
      </c>
    </row>
    <row r="314" ht="12.75">
      <c r="A314" s="17" t="s">
        <v>136</v>
      </c>
    </row>
    <row r="315" ht="12.75">
      <c r="A315" s="19" t="s">
        <v>137</v>
      </c>
    </row>
  </sheetData>
  <mergeCells count="1">
    <mergeCell ref="F5:H5"/>
  </mergeCells>
  <hyperlinks>
    <hyperlink ref="A315" r:id="rId1" display="http://www.silo.lib.ia.us/specialized-services/datacenter/index.html"/>
  </hyperlinks>
  <printOptions/>
  <pageMargins left="0.5" right="0.75" top="0.75" bottom="0.75" header="0.5" footer="0.5"/>
  <pageSetup horizontalDpi="600" verticalDpi="600" orientation="portrait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2004-01-06T14:20:54Z</dcterms:created>
  <dcterms:modified xsi:type="dcterms:W3CDTF">2004-01-08T21:24:14Z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