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0" windowWidth="11385" windowHeight="6030" activeTab="0"/>
  </bookViews>
  <sheets>
    <sheet name="Units in Structure" sheetId="1" r:id="rId1"/>
  </sheets>
  <definedNames>
    <definedName name="_xlnm.Print_Titles" localSheetId="0">'Units in Structure'!$1:$6</definedName>
  </definedNames>
  <calcPr fullCalcOnLoad="1"/>
</workbook>
</file>

<file path=xl/sharedStrings.xml><?xml version="1.0" encoding="utf-8"?>
<sst xmlns="http://schemas.openxmlformats.org/spreadsheetml/2006/main" count="136" uniqueCount="120">
  <si>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</si>
  <si>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</si>
  <si>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</si>
  <si>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</si>
  <si>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</si>
  <si>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</si>
  <si>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</si>
  <si>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</si>
  <si>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</si>
  <si>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</si>
  <si>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</si>
  <si>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</si>
  <si>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</si>
  <si>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</si>
  <si>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</si>
  <si>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</si>
  <si>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</si>
  <si>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</si>
  <si>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</si>
  <si>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</si>
  <si>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</si>
  <si>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</si>
  <si>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</si>
  <si>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</si>
  <si>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</si>
  <si>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</si>
  <si>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</si>
  <si>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</si>
  <si>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</si>
  <si>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</si>
  <si>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</si>
  <si>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</si>
  <si>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</si>
  <si>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</si>
  <si>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</si>
  <si>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</si>
  <si>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</si>
  <si>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</si>
  <si>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</si>
  <si>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</si>
  <si>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</si>
  <si>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</si>
  <si>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</si>
  <si>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</si>
  <si>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</si>
  <si>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</si>
  <si>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</si>
  <si>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</si>
  <si>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</si>
  <si>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</si>
  <si>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</si>
  <si>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</si>
  <si>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</si>
  <si>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</si>
  <si>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</si>
  <si>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</si>
  <si>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</si>
  <si>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</si>
  <si>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</si>
  <si>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</si>
  <si>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</si>
  <si>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</si>
  <si>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</si>
  <si>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</si>
  <si>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</si>
  <si>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</si>
  <si>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</si>
  <si>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</si>
  <si>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</si>
  <si>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</si>
  <si>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</si>
  <si>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</si>
  <si>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</si>
  <si>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</si>
  <si>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</si>
  <si>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</si>
  <si>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</si>
  <si>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</si>
  <si>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</si>
  <si>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</si>
  <si>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</si>
  <si>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</si>
  <si>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</si>
  <si>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</si>
  <si>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</si>
  <si>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</si>
  <si>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</si>
  <si>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</si>
  <si>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</si>
  <si>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</si>
  <si>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</si>
  <si>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</si>
  <si>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</si>
  <si>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</si>
  <si>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</si>
  <si>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</si>
  <si>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</si>
  <si>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</si>
  <si>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</si>
  <si>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</si>
  <si>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Total </t>
  </si>
  <si>
    <t>Number</t>
  </si>
  <si>
    <t>Percent</t>
  </si>
  <si>
    <t>1-unit detached</t>
  </si>
  <si>
    <t>1-unit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</si>
  <si>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</si>
  <si>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</si>
  <si>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</si>
  <si>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</si>
  <si>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</si>
  <si>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</si>
  <si>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 etc.</t>
  </si>
  <si>
    <t>Total Housing Units and Units in Structure for Iowa and its Counties: 2000</t>
  </si>
  <si>
    <t xml:space="preserve">housing </t>
  </si>
  <si>
    <t>units</t>
  </si>
  <si>
    <t>Units in structure</t>
  </si>
  <si>
    <t>Source: U.S. Bureau of the Census, Decennial Censuses</t>
  </si>
  <si>
    <t>Area</t>
  </si>
  <si>
    <t>2000 Census: SF3, Tables DP4001, 4002, 4003, 4004, 4005, 4006, 4007, 4008, 4009 and 4010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</si>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</sst>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0.28125" style="0" customWidth="1"/>
  </cols>
  <sheetData>
    <row r="1" ht="12.75">
      <c r="A1" s="1" t="s">
        <v>112</v>
      </c>
    </row>
    <row r="3" spans="1:20" ht="12.75">
      <c r="A3" s="10"/>
      <c r="B3" s="4" t="s">
        <v>100</v>
      </c>
      <c r="C3" s="16" t="s">
        <v>115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2.75">
      <c r="A4" s="11"/>
      <c r="B4" s="5" t="s">
        <v>113</v>
      </c>
      <c r="C4" s="15" t="s">
        <v>103</v>
      </c>
      <c r="D4" s="15"/>
      <c r="E4" s="15" t="s">
        <v>104</v>
      </c>
      <c r="F4" s="15"/>
      <c r="G4" s="15" t="s">
        <v>105</v>
      </c>
      <c r="H4" s="15"/>
      <c r="I4" s="15" t="s">
        <v>106</v>
      </c>
      <c r="J4" s="15"/>
      <c r="K4" s="15" t="s">
        <v>107</v>
      </c>
      <c r="L4" s="15"/>
      <c r="M4" s="15" t="s">
        <v>108</v>
      </c>
      <c r="N4" s="15"/>
      <c r="O4" s="15" t="s">
        <v>109</v>
      </c>
      <c r="P4" s="15"/>
      <c r="Q4" s="15" t="s">
        <v>110</v>
      </c>
      <c r="R4" s="15"/>
      <c r="S4" s="15" t="s">
        <v>111</v>
      </c>
      <c r="T4" s="15"/>
    </row>
    <row r="5" spans="1:20" ht="12.75">
      <c r="A5" s="12" t="s">
        <v>117</v>
      </c>
      <c r="B5" s="7" t="s">
        <v>114</v>
      </c>
      <c r="C5" s="6" t="s">
        <v>101</v>
      </c>
      <c r="D5" s="6" t="s">
        <v>102</v>
      </c>
      <c r="E5" s="6" t="s">
        <v>101</v>
      </c>
      <c r="F5" s="6" t="s">
        <v>102</v>
      </c>
      <c r="G5" s="6" t="s">
        <v>101</v>
      </c>
      <c r="H5" s="6" t="s">
        <v>102</v>
      </c>
      <c r="I5" s="6" t="s">
        <v>101</v>
      </c>
      <c r="J5" s="6" t="s">
        <v>102</v>
      </c>
      <c r="K5" s="6" t="s">
        <v>101</v>
      </c>
      <c r="L5" s="6" t="s">
        <v>102</v>
      </c>
      <c r="M5" s="6" t="s">
        <v>101</v>
      </c>
      <c r="N5" s="6" t="s">
        <v>102</v>
      </c>
      <c r="O5" s="6" t="s">
        <v>101</v>
      </c>
      <c r="P5" s="6" t="s">
        <v>102</v>
      </c>
      <c r="Q5" s="6" t="s">
        <v>101</v>
      </c>
      <c r="R5" s="6" t="s">
        <v>102</v>
      </c>
      <c r="S5" s="6" t="s">
        <v>101</v>
      </c>
      <c r="T5" s="6" t="s">
        <v>102</v>
      </c>
    </row>
    <row r="7" spans="1:20" ht="12.75">
      <c r="A7" s="2" t="s">
        <v>0</v>
      </c>
      <c r="B7" s="14">
        <v>1232511</v>
      </c>
      <c r="C7" s="14">
        <v>911987</v>
      </c>
      <c r="D7" s="13">
        <f>C7/B7</f>
        <v>0.7399422804340083</v>
      </c>
      <c r="E7" s="14">
        <v>28118</v>
      </c>
      <c r="F7" s="13">
        <f>E7/B7</f>
        <v>0.022813589493318923</v>
      </c>
      <c r="G7" s="14">
        <v>39388</v>
      </c>
      <c r="H7" s="13">
        <f>G7/B7</f>
        <v>0.031957524111346676</v>
      </c>
      <c r="I7" s="14">
        <v>47698</v>
      </c>
      <c r="J7" s="13">
        <f>I7/B7</f>
        <v>0.038699857445491356</v>
      </c>
      <c r="K7" s="14">
        <v>45113</v>
      </c>
      <c r="L7" s="13">
        <f>K7/B7</f>
        <v>0.03660251308101915</v>
      </c>
      <c r="M7" s="14">
        <v>38393</v>
      </c>
      <c r="N7" s="13">
        <f>M7/B7</f>
        <v>0.03115022908517652</v>
      </c>
      <c r="O7" s="14">
        <v>56352</v>
      </c>
      <c r="P7" s="13">
        <f>O7/B7</f>
        <v>0.04572129579370894</v>
      </c>
      <c r="Q7" s="14">
        <v>64719</v>
      </c>
      <c r="R7" s="13">
        <f>Q7/B7</f>
        <v>0.05250987617960408</v>
      </c>
      <c r="S7" s="14">
        <v>743</v>
      </c>
      <c r="T7" s="13">
        <f>S7/B7</f>
        <v>0.0006028343763260531</v>
      </c>
    </row>
    <row r="8" spans="1:2" ht="12.75">
      <c r="A8" s="2"/>
      <c r="B8" s="14"/>
    </row>
    <row r="9" spans="1:20" ht="12.75">
      <c r="A9" s="3" t="s">
        <v>1</v>
      </c>
      <c r="B9" s="14">
        <v>3690</v>
      </c>
      <c r="C9" s="14">
        <v>3135</v>
      </c>
      <c r="D9" s="13">
        <f aca="true" t="shared" si="0" ref="D9:D72">C9/B9</f>
        <v>0.8495934959349594</v>
      </c>
      <c r="E9" s="14">
        <v>18</v>
      </c>
      <c r="F9" s="13">
        <f aca="true" t="shared" si="1" ref="F9:F72">E9/B9</f>
        <v>0.004878048780487805</v>
      </c>
      <c r="G9" s="14">
        <v>40</v>
      </c>
      <c r="H9" s="13">
        <f aca="true" t="shared" si="2" ref="H9:H72">G9/B9</f>
        <v>0.01084010840108401</v>
      </c>
      <c r="I9" s="14">
        <v>175</v>
      </c>
      <c r="J9" s="13">
        <f aca="true" t="shared" si="3" ref="J9:J72">I9/B9</f>
        <v>0.04742547425474255</v>
      </c>
      <c r="K9" s="14">
        <v>86</v>
      </c>
      <c r="L9" s="13">
        <f aca="true" t="shared" si="4" ref="L9:L72">K9/B9</f>
        <v>0.023306233062330622</v>
      </c>
      <c r="M9" s="14">
        <v>27</v>
      </c>
      <c r="N9" s="13">
        <f aca="true" t="shared" si="5" ref="N9:N72">M9/B9</f>
        <v>0.007317073170731708</v>
      </c>
      <c r="O9" s="14">
        <v>5</v>
      </c>
      <c r="P9" s="13">
        <f aca="true" t="shared" si="6" ref="P9:P72">O9/B9</f>
        <v>0.0013550135501355014</v>
      </c>
      <c r="Q9" s="14">
        <v>204</v>
      </c>
      <c r="R9" s="13">
        <f aca="true" t="shared" si="7" ref="R9:R72">Q9/B9</f>
        <v>0.055284552845528454</v>
      </c>
      <c r="S9" s="14">
        <v>0</v>
      </c>
      <c r="T9" s="13">
        <f aca="true" t="shared" si="8" ref="T9:T72">S9/B9</f>
        <v>0</v>
      </c>
    </row>
    <row r="10" spans="1:20" ht="12.75">
      <c r="A10" s="3" t="s">
        <v>2</v>
      </c>
      <c r="B10" s="14">
        <v>2109</v>
      </c>
      <c r="C10" s="14">
        <v>1789</v>
      </c>
      <c r="D10" s="13">
        <f t="shared" si="0"/>
        <v>0.8482693219535324</v>
      </c>
      <c r="E10" s="14">
        <v>21</v>
      </c>
      <c r="F10" s="13">
        <f t="shared" si="1"/>
        <v>0.00995732574679943</v>
      </c>
      <c r="G10" s="14">
        <v>16</v>
      </c>
      <c r="H10" s="13">
        <f t="shared" si="2"/>
        <v>0.007586533902323376</v>
      </c>
      <c r="I10" s="14">
        <v>49</v>
      </c>
      <c r="J10" s="13">
        <f t="shared" si="3"/>
        <v>0.023233760075865337</v>
      </c>
      <c r="K10" s="14">
        <v>43</v>
      </c>
      <c r="L10" s="13">
        <f t="shared" si="4"/>
        <v>0.020388809862494073</v>
      </c>
      <c r="M10" s="14">
        <v>30</v>
      </c>
      <c r="N10" s="13">
        <f t="shared" si="5"/>
        <v>0.01422475106685633</v>
      </c>
      <c r="O10" s="14">
        <v>7</v>
      </c>
      <c r="P10" s="13">
        <f t="shared" si="6"/>
        <v>0.003319108582266477</v>
      </c>
      <c r="Q10" s="14">
        <v>154</v>
      </c>
      <c r="R10" s="13">
        <f t="shared" si="7"/>
        <v>0.07302038880986249</v>
      </c>
      <c r="S10" s="14">
        <v>0</v>
      </c>
      <c r="T10" s="13">
        <f t="shared" si="8"/>
        <v>0</v>
      </c>
    </row>
    <row r="11" spans="1:20" ht="12.75">
      <c r="A11" s="3" t="s">
        <v>3</v>
      </c>
      <c r="B11" s="14">
        <v>7142</v>
      </c>
      <c r="C11" s="14">
        <v>4980</v>
      </c>
      <c r="D11" s="13">
        <f t="shared" si="0"/>
        <v>0.6972836740408849</v>
      </c>
      <c r="E11" s="14">
        <v>76</v>
      </c>
      <c r="F11" s="13">
        <f t="shared" si="1"/>
        <v>0.010641276953234389</v>
      </c>
      <c r="G11" s="14">
        <v>245</v>
      </c>
      <c r="H11" s="13">
        <f t="shared" si="2"/>
        <v>0.03430411649397928</v>
      </c>
      <c r="I11" s="14">
        <v>222</v>
      </c>
      <c r="J11" s="13">
        <f t="shared" si="3"/>
        <v>0.03108373004760571</v>
      </c>
      <c r="K11" s="14">
        <v>185</v>
      </c>
      <c r="L11" s="13">
        <f t="shared" si="4"/>
        <v>0.02590310837300476</v>
      </c>
      <c r="M11" s="14">
        <v>94</v>
      </c>
      <c r="N11" s="13">
        <f t="shared" si="5"/>
        <v>0.013161579389526744</v>
      </c>
      <c r="O11" s="14">
        <v>12</v>
      </c>
      <c r="P11" s="13">
        <f t="shared" si="6"/>
        <v>0.0016802016241949033</v>
      </c>
      <c r="Q11" s="14">
        <v>1320</v>
      </c>
      <c r="R11" s="13">
        <f t="shared" si="7"/>
        <v>0.18482217866143938</v>
      </c>
      <c r="S11" s="14">
        <v>8</v>
      </c>
      <c r="T11" s="13">
        <f t="shared" si="8"/>
        <v>0.0011201344161299357</v>
      </c>
    </row>
    <row r="12" spans="1:20" ht="12.75">
      <c r="A12" s="3" t="s">
        <v>4</v>
      </c>
      <c r="B12" s="14">
        <v>6697</v>
      </c>
      <c r="C12" s="14">
        <v>5144</v>
      </c>
      <c r="D12" s="13">
        <f t="shared" si="0"/>
        <v>0.7681051216962819</v>
      </c>
      <c r="E12" s="14">
        <v>66</v>
      </c>
      <c r="F12" s="13">
        <f t="shared" si="1"/>
        <v>0.009855159026429744</v>
      </c>
      <c r="G12" s="14">
        <v>128</v>
      </c>
      <c r="H12" s="13">
        <f t="shared" si="2"/>
        <v>0.01911303568762132</v>
      </c>
      <c r="I12" s="14">
        <v>279</v>
      </c>
      <c r="J12" s="13">
        <f t="shared" si="3"/>
        <v>0.0416604449753621</v>
      </c>
      <c r="K12" s="14">
        <v>156</v>
      </c>
      <c r="L12" s="13">
        <f t="shared" si="4"/>
        <v>0.023294012244288488</v>
      </c>
      <c r="M12" s="14">
        <v>70</v>
      </c>
      <c r="N12" s="13">
        <f t="shared" si="5"/>
        <v>0.010452441391667911</v>
      </c>
      <c r="O12" s="14">
        <v>155</v>
      </c>
      <c r="P12" s="13">
        <f t="shared" si="6"/>
        <v>0.023144691652978947</v>
      </c>
      <c r="Q12" s="14">
        <v>695</v>
      </c>
      <c r="R12" s="13">
        <f t="shared" si="7"/>
        <v>0.1037778109601314</v>
      </c>
      <c r="S12" s="14">
        <v>4</v>
      </c>
      <c r="T12" s="13">
        <f t="shared" si="8"/>
        <v>0.0005972823652381663</v>
      </c>
    </row>
    <row r="13" spans="1:20" ht="12.75">
      <c r="A13" s="3" t="s">
        <v>5</v>
      </c>
      <c r="B13" s="14">
        <v>2995</v>
      </c>
      <c r="C13" s="14">
        <v>2760</v>
      </c>
      <c r="D13" s="13">
        <f t="shared" si="0"/>
        <v>0.9215358931552587</v>
      </c>
      <c r="E13" s="14">
        <v>29</v>
      </c>
      <c r="F13" s="13">
        <f t="shared" si="1"/>
        <v>0.009682804674457429</v>
      </c>
      <c r="G13" s="14">
        <v>48</v>
      </c>
      <c r="H13" s="13">
        <f t="shared" si="2"/>
        <v>0.016026711185308847</v>
      </c>
      <c r="I13" s="14">
        <v>43</v>
      </c>
      <c r="J13" s="13">
        <f t="shared" si="3"/>
        <v>0.014357262103505844</v>
      </c>
      <c r="K13" s="14">
        <v>54</v>
      </c>
      <c r="L13" s="13">
        <f t="shared" si="4"/>
        <v>0.018030050083472453</v>
      </c>
      <c r="M13" s="14">
        <v>9</v>
      </c>
      <c r="N13" s="13">
        <f t="shared" si="5"/>
        <v>0.003005008347245409</v>
      </c>
      <c r="O13" s="14">
        <v>0</v>
      </c>
      <c r="P13" s="13">
        <f t="shared" si="6"/>
        <v>0</v>
      </c>
      <c r="Q13" s="14">
        <v>52</v>
      </c>
      <c r="R13" s="13">
        <f t="shared" si="7"/>
        <v>0.01736227045075125</v>
      </c>
      <c r="S13" s="14">
        <v>0</v>
      </c>
      <c r="T13" s="13">
        <f t="shared" si="8"/>
        <v>0</v>
      </c>
    </row>
    <row r="14" spans="1:20" ht="12.75">
      <c r="A14" s="3" t="s">
        <v>6</v>
      </c>
      <c r="B14" s="14">
        <v>10377</v>
      </c>
      <c r="C14" s="14">
        <v>8728</v>
      </c>
      <c r="D14" s="13">
        <f t="shared" si="0"/>
        <v>0.8410908740483762</v>
      </c>
      <c r="E14" s="14">
        <v>80</v>
      </c>
      <c r="F14" s="13">
        <f t="shared" si="1"/>
        <v>0.007709357232340753</v>
      </c>
      <c r="G14" s="14">
        <v>182</v>
      </c>
      <c r="H14" s="13">
        <f t="shared" si="2"/>
        <v>0.017538787703575216</v>
      </c>
      <c r="I14" s="14">
        <v>489</v>
      </c>
      <c r="J14" s="13">
        <f t="shared" si="3"/>
        <v>0.04712344608268285</v>
      </c>
      <c r="K14" s="14">
        <v>227</v>
      </c>
      <c r="L14" s="13">
        <f t="shared" si="4"/>
        <v>0.021875301146766887</v>
      </c>
      <c r="M14" s="14">
        <v>61</v>
      </c>
      <c r="N14" s="13">
        <f t="shared" si="5"/>
        <v>0.0058783848896598245</v>
      </c>
      <c r="O14" s="14">
        <v>105</v>
      </c>
      <c r="P14" s="13">
        <f t="shared" si="6"/>
        <v>0.01011853136744724</v>
      </c>
      <c r="Q14" s="14">
        <v>491</v>
      </c>
      <c r="R14" s="13">
        <f t="shared" si="7"/>
        <v>0.047316180013491374</v>
      </c>
      <c r="S14" s="14">
        <v>14</v>
      </c>
      <c r="T14" s="13">
        <f t="shared" si="8"/>
        <v>0.0013491375156596318</v>
      </c>
    </row>
    <row r="15" spans="1:20" ht="12.75">
      <c r="A15" s="3" t="s">
        <v>7</v>
      </c>
      <c r="B15" s="14">
        <v>51759</v>
      </c>
      <c r="C15" s="14">
        <v>36851</v>
      </c>
      <c r="D15" s="13">
        <f t="shared" si="0"/>
        <v>0.7119727970014876</v>
      </c>
      <c r="E15" s="14">
        <v>1327</v>
      </c>
      <c r="F15" s="13">
        <f t="shared" si="1"/>
        <v>0.02563805328541896</v>
      </c>
      <c r="G15" s="14">
        <v>2061</v>
      </c>
      <c r="H15" s="13">
        <f t="shared" si="2"/>
        <v>0.039819161884889584</v>
      </c>
      <c r="I15" s="14">
        <v>1858</v>
      </c>
      <c r="J15" s="13">
        <f t="shared" si="3"/>
        <v>0.03589713866187523</v>
      </c>
      <c r="K15" s="14">
        <v>2404</v>
      </c>
      <c r="L15" s="13">
        <f t="shared" si="4"/>
        <v>0.0464460287099828</v>
      </c>
      <c r="M15" s="14">
        <v>2238</v>
      </c>
      <c r="N15" s="13">
        <f t="shared" si="5"/>
        <v>0.043238857010375005</v>
      </c>
      <c r="O15" s="14">
        <v>2676</v>
      </c>
      <c r="P15" s="13">
        <f t="shared" si="6"/>
        <v>0.051701153422593175</v>
      </c>
      <c r="Q15" s="14">
        <v>2333</v>
      </c>
      <c r="R15" s="13">
        <f t="shared" si="7"/>
        <v>0.04507428659749995</v>
      </c>
      <c r="S15" s="14">
        <v>11</v>
      </c>
      <c r="T15" s="13">
        <f t="shared" si="8"/>
        <v>0.00021252342587762516</v>
      </c>
    </row>
    <row r="16" spans="1:20" ht="12.75">
      <c r="A16" s="3" t="s">
        <v>8</v>
      </c>
      <c r="B16" s="14">
        <v>10968</v>
      </c>
      <c r="C16" s="14">
        <v>8662</v>
      </c>
      <c r="D16" s="13">
        <f t="shared" si="0"/>
        <v>0.7897520058351568</v>
      </c>
      <c r="E16" s="14">
        <v>150</v>
      </c>
      <c r="F16" s="13">
        <f t="shared" si="1"/>
        <v>0.013676148796498906</v>
      </c>
      <c r="G16" s="14">
        <v>326</v>
      </c>
      <c r="H16" s="13">
        <f t="shared" si="2"/>
        <v>0.029722830051057622</v>
      </c>
      <c r="I16" s="14">
        <v>413</v>
      </c>
      <c r="J16" s="13">
        <f t="shared" si="3"/>
        <v>0.037654996353026986</v>
      </c>
      <c r="K16" s="14">
        <v>292</v>
      </c>
      <c r="L16" s="13">
        <f t="shared" si="4"/>
        <v>0.02662290299051787</v>
      </c>
      <c r="M16" s="14">
        <v>221</v>
      </c>
      <c r="N16" s="13">
        <f t="shared" si="5"/>
        <v>0.020149525893508387</v>
      </c>
      <c r="O16" s="14">
        <v>305</v>
      </c>
      <c r="P16" s="13">
        <f t="shared" si="6"/>
        <v>0.027808169219547776</v>
      </c>
      <c r="Q16" s="14">
        <v>597</v>
      </c>
      <c r="R16" s="13">
        <f t="shared" si="7"/>
        <v>0.05443107221006564</v>
      </c>
      <c r="S16" s="14">
        <v>2</v>
      </c>
      <c r="T16" s="13">
        <f t="shared" si="8"/>
        <v>0.00018234865061998541</v>
      </c>
    </row>
    <row r="17" spans="1:20" ht="12.75">
      <c r="A17" s="3" t="s">
        <v>9</v>
      </c>
      <c r="B17" s="14">
        <v>9337</v>
      </c>
      <c r="C17" s="14">
        <v>7682</v>
      </c>
      <c r="D17" s="13">
        <f t="shared" si="0"/>
        <v>0.8227482060619042</v>
      </c>
      <c r="E17" s="14">
        <v>112</v>
      </c>
      <c r="F17" s="13">
        <f t="shared" si="1"/>
        <v>0.01199528756559923</v>
      </c>
      <c r="G17" s="14">
        <v>256</v>
      </c>
      <c r="H17" s="13">
        <f t="shared" si="2"/>
        <v>0.027417800149941093</v>
      </c>
      <c r="I17" s="14">
        <v>420</v>
      </c>
      <c r="J17" s="13">
        <f t="shared" si="3"/>
        <v>0.04498232837099711</v>
      </c>
      <c r="K17" s="14">
        <v>248</v>
      </c>
      <c r="L17" s="13">
        <f t="shared" si="4"/>
        <v>0.026560993895255434</v>
      </c>
      <c r="M17" s="14">
        <v>136</v>
      </c>
      <c r="N17" s="13">
        <f t="shared" si="5"/>
        <v>0.014565706329656206</v>
      </c>
      <c r="O17" s="14">
        <v>205</v>
      </c>
      <c r="P17" s="13">
        <f t="shared" si="6"/>
        <v>0.021955660276320017</v>
      </c>
      <c r="Q17" s="14">
        <v>278</v>
      </c>
      <c r="R17" s="13">
        <f t="shared" si="7"/>
        <v>0.029774017350326656</v>
      </c>
      <c r="S17" s="14">
        <v>0</v>
      </c>
      <c r="T17" s="13">
        <f t="shared" si="8"/>
        <v>0</v>
      </c>
    </row>
    <row r="18" spans="1:20" ht="12.75">
      <c r="A18" s="3" t="s">
        <v>10</v>
      </c>
      <c r="B18" s="14">
        <v>8697</v>
      </c>
      <c r="C18" s="14">
        <v>7012</v>
      </c>
      <c r="D18" s="13">
        <f t="shared" si="0"/>
        <v>0.8062550304702771</v>
      </c>
      <c r="E18" s="14">
        <v>58</v>
      </c>
      <c r="F18" s="13">
        <f t="shared" si="1"/>
        <v>0.006668966310221916</v>
      </c>
      <c r="G18" s="14">
        <v>194</v>
      </c>
      <c r="H18" s="13">
        <f t="shared" si="2"/>
        <v>0.022306542485914682</v>
      </c>
      <c r="I18" s="14">
        <v>395</v>
      </c>
      <c r="J18" s="13">
        <f t="shared" si="3"/>
        <v>0.045417960216166495</v>
      </c>
      <c r="K18" s="14">
        <v>111</v>
      </c>
      <c r="L18" s="13">
        <f t="shared" si="4"/>
        <v>0.012763021731631597</v>
      </c>
      <c r="M18" s="14">
        <v>55</v>
      </c>
      <c r="N18" s="13">
        <f t="shared" si="5"/>
        <v>0.006324019776934575</v>
      </c>
      <c r="O18" s="14">
        <v>101</v>
      </c>
      <c r="P18" s="13">
        <f t="shared" si="6"/>
        <v>0.01161319995400713</v>
      </c>
      <c r="Q18" s="14">
        <v>759</v>
      </c>
      <c r="R18" s="13">
        <f t="shared" si="7"/>
        <v>0.08727147292169714</v>
      </c>
      <c r="S18" s="14">
        <v>12</v>
      </c>
      <c r="T18" s="13">
        <f t="shared" si="8"/>
        <v>0.0013797861331493618</v>
      </c>
    </row>
    <row r="19" spans="1:20" ht="12.75">
      <c r="A19" s="3" t="s">
        <v>11</v>
      </c>
      <c r="B19" s="14">
        <v>8145</v>
      </c>
      <c r="C19" s="14">
        <v>6498</v>
      </c>
      <c r="D19" s="13">
        <f t="shared" si="0"/>
        <v>0.7977900552486188</v>
      </c>
      <c r="E19" s="14">
        <v>115</v>
      </c>
      <c r="F19" s="13">
        <f t="shared" si="1"/>
        <v>0.014119091467157766</v>
      </c>
      <c r="G19" s="14">
        <v>221</v>
      </c>
      <c r="H19" s="13">
        <f t="shared" si="2"/>
        <v>0.027133210558624922</v>
      </c>
      <c r="I19" s="14">
        <v>427</v>
      </c>
      <c r="J19" s="13">
        <f t="shared" si="3"/>
        <v>0.052424800491098836</v>
      </c>
      <c r="K19" s="14">
        <v>300</v>
      </c>
      <c r="L19" s="13">
        <f t="shared" si="4"/>
        <v>0.03683241252302026</v>
      </c>
      <c r="M19" s="14">
        <v>89</v>
      </c>
      <c r="N19" s="13">
        <f t="shared" si="5"/>
        <v>0.01092694904849601</v>
      </c>
      <c r="O19" s="14">
        <v>163</v>
      </c>
      <c r="P19" s="13">
        <f t="shared" si="6"/>
        <v>0.020012277470841007</v>
      </c>
      <c r="Q19" s="14">
        <v>332</v>
      </c>
      <c r="R19" s="13">
        <f t="shared" si="7"/>
        <v>0.040761203192142416</v>
      </c>
      <c r="S19" s="14">
        <v>0</v>
      </c>
      <c r="T19" s="13">
        <f t="shared" si="8"/>
        <v>0</v>
      </c>
    </row>
    <row r="20" spans="1:20" ht="12.75">
      <c r="A20" s="3" t="s">
        <v>12</v>
      </c>
      <c r="B20" s="14">
        <v>6578</v>
      </c>
      <c r="C20" s="14">
        <v>5930</v>
      </c>
      <c r="D20" s="13">
        <f t="shared" si="0"/>
        <v>0.9014898145332928</v>
      </c>
      <c r="E20" s="14">
        <v>51</v>
      </c>
      <c r="F20" s="13">
        <f t="shared" si="1"/>
        <v>0.007753116448768623</v>
      </c>
      <c r="G20" s="14">
        <v>94</v>
      </c>
      <c r="H20" s="13">
        <f t="shared" si="2"/>
        <v>0.014290057768318638</v>
      </c>
      <c r="I20" s="14">
        <v>202</v>
      </c>
      <c r="J20" s="13">
        <f t="shared" si="3"/>
        <v>0.03070842201276984</v>
      </c>
      <c r="K20" s="14">
        <v>60</v>
      </c>
      <c r="L20" s="13">
        <f t="shared" si="4"/>
        <v>0.009121313469139556</v>
      </c>
      <c r="M20" s="14">
        <v>14</v>
      </c>
      <c r="N20" s="13">
        <f t="shared" si="5"/>
        <v>0.002128306476132563</v>
      </c>
      <c r="O20" s="14">
        <v>19</v>
      </c>
      <c r="P20" s="13">
        <f t="shared" si="6"/>
        <v>0.002888415931894193</v>
      </c>
      <c r="Q20" s="14">
        <v>204</v>
      </c>
      <c r="R20" s="13">
        <f t="shared" si="7"/>
        <v>0.031012465795074492</v>
      </c>
      <c r="S20" s="14">
        <v>4</v>
      </c>
      <c r="T20" s="13">
        <f t="shared" si="8"/>
        <v>0.0006080875646093037</v>
      </c>
    </row>
    <row r="21" spans="1:20" ht="12.75">
      <c r="A21" s="3" t="s">
        <v>13</v>
      </c>
      <c r="B21" s="14">
        <v>5219</v>
      </c>
      <c r="C21" s="14">
        <v>4531</v>
      </c>
      <c r="D21" s="13">
        <f t="shared" si="0"/>
        <v>0.8681739796895958</v>
      </c>
      <c r="E21" s="14">
        <v>32</v>
      </c>
      <c r="F21" s="13">
        <f t="shared" si="1"/>
        <v>0.006131442805135084</v>
      </c>
      <c r="G21" s="14">
        <v>58</v>
      </c>
      <c r="H21" s="13">
        <f t="shared" si="2"/>
        <v>0.011113240084307339</v>
      </c>
      <c r="I21" s="14">
        <v>126</v>
      </c>
      <c r="J21" s="13">
        <f t="shared" si="3"/>
        <v>0.02414255604521939</v>
      </c>
      <c r="K21" s="14">
        <v>205</v>
      </c>
      <c r="L21" s="13">
        <f t="shared" si="4"/>
        <v>0.039279555470396625</v>
      </c>
      <c r="M21" s="14">
        <v>14</v>
      </c>
      <c r="N21" s="13">
        <f t="shared" si="5"/>
        <v>0.002682506227246599</v>
      </c>
      <c r="O21" s="14">
        <v>133</v>
      </c>
      <c r="P21" s="13">
        <f t="shared" si="6"/>
        <v>0.02548380915884269</v>
      </c>
      <c r="Q21" s="14">
        <v>120</v>
      </c>
      <c r="R21" s="13">
        <f t="shared" si="7"/>
        <v>0.022992910519256563</v>
      </c>
      <c r="S21" s="14">
        <v>0</v>
      </c>
      <c r="T21" s="13">
        <f t="shared" si="8"/>
        <v>0</v>
      </c>
    </row>
    <row r="22" spans="1:20" ht="12.75">
      <c r="A22" s="3" t="s">
        <v>14</v>
      </c>
      <c r="B22" s="14">
        <v>9019</v>
      </c>
      <c r="C22" s="14">
        <v>7397</v>
      </c>
      <c r="D22" s="13">
        <f t="shared" si="0"/>
        <v>0.8201574453930591</v>
      </c>
      <c r="E22" s="14">
        <v>94</v>
      </c>
      <c r="F22" s="13">
        <f t="shared" si="1"/>
        <v>0.01042244151236279</v>
      </c>
      <c r="G22" s="14">
        <v>199</v>
      </c>
      <c r="H22" s="13">
        <f t="shared" si="2"/>
        <v>0.022064530435746757</v>
      </c>
      <c r="I22" s="14">
        <v>364</v>
      </c>
      <c r="J22" s="13">
        <f t="shared" si="3"/>
        <v>0.04035924160106442</v>
      </c>
      <c r="K22" s="14">
        <v>270</v>
      </c>
      <c r="L22" s="13">
        <f t="shared" si="4"/>
        <v>0.02993680008870163</v>
      </c>
      <c r="M22" s="14">
        <v>176</v>
      </c>
      <c r="N22" s="13">
        <f t="shared" si="5"/>
        <v>0.01951435857633884</v>
      </c>
      <c r="O22" s="14">
        <v>342</v>
      </c>
      <c r="P22" s="13">
        <f t="shared" si="6"/>
        <v>0.037919946779022065</v>
      </c>
      <c r="Q22" s="14">
        <v>175</v>
      </c>
      <c r="R22" s="13">
        <f t="shared" si="7"/>
        <v>0.01940348153897328</v>
      </c>
      <c r="S22" s="14">
        <v>2</v>
      </c>
      <c r="T22" s="13">
        <f t="shared" si="8"/>
        <v>0.00022175407473112318</v>
      </c>
    </row>
    <row r="23" spans="1:20" ht="12.75">
      <c r="A23" s="3" t="s">
        <v>15</v>
      </c>
      <c r="B23" s="14">
        <v>6590</v>
      </c>
      <c r="C23" s="14">
        <v>5411</v>
      </c>
      <c r="D23" s="13">
        <f t="shared" si="0"/>
        <v>0.821092564491654</v>
      </c>
      <c r="E23" s="14">
        <v>45</v>
      </c>
      <c r="F23" s="13">
        <f t="shared" si="1"/>
        <v>0.006828528072837633</v>
      </c>
      <c r="G23" s="14">
        <v>172</v>
      </c>
      <c r="H23" s="13">
        <f t="shared" si="2"/>
        <v>0.026100151745068287</v>
      </c>
      <c r="I23" s="14">
        <v>256</v>
      </c>
      <c r="J23" s="13">
        <f t="shared" si="3"/>
        <v>0.038846737481031866</v>
      </c>
      <c r="K23" s="14">
        <v>184</v>
      </c>
      <c r="L23" s="13">
        <f t="shared" si="4"/>
        <v>0.027921092564491653</v>
      </c>
      <c r="M23" s="14">
        <v>98</v>
      </c>
      <c r="N23" s="13">
        <f t="shared" si="5"/>
        <v>0.014871016691957511</v>
      </c>
      <c r="O23" s="14">
        <v>198</v>
      </c>
      <c r="P23" s="13">
        <f t="shared" si="6"/>
        <v>0.030045523520485583</v>
      </c>
      <c r="Q23" s="14">
        <v>226</v>
      </c>
      <c r="R23" s="13">
        <f t="shared" si="7"/>
        <v>0.03429438543247344</v>
      </c>
      <c r="S23" s="14">
        <v>0</v>
      </c>
      <c r="T23" s="13">
        <f t="shared" si="8"/>
        <v>0</v>
      </c>
    </row>
    <row r="24" spans="1:20" ht="12.75">
      <c r="A24" s="3" t="s">
        <v>16</v>
      </c>
      <c r="B24" s="14">
        <v>7570</v>
      </c>
      <c r="C24" s="14">
        <v>6277</v>
      </c>
      <c r="D24" s="13">
        <f t="shared" si="0"/>
        <v>0.8291941875825628</v>
      </c>
      <c r="E24" s="14">
        <v>71</v>
      </c>
      <c r="F24" s="13">
        <f t="shared" si="1"/>
        <v>0.009379128137384412</v>
      </c>
      <c r="G24" s="14">
        <v>216</v>
      </c>
      <c r="H24" s="13">
        <f t="shared" si="2"/>
        <v>0.028533685601056805</v>
      </c>
      <c r="I24" s="14">
        <v>212</v>
      </c>
      <c r="J24" s="13">
        <f t="shared" si="3"/>
        <v>0.028005284015852047</v>
      </c>
      <c r="K24" s="14">
        <v>153</v>
      </c>
      <c r="L24" s="13">
        <f t="shared" si="4"/>
        <v>0.020211360634081903</v>
      </c>
      <c r="M24" s="14">
        <v>58</v>
      </c>
      <c r="N24" s="13">
        <f t="shared" si="5"/>
        <v>0.007661822985468956</v>
      </c>
      <c r="O24" s="14">
        <v>4</v>
      </c>
      <c r="P24" s="13">
        <f t="shared" si="6"/>
        <v>0.0005284015852047556</v>
      </c>
      <c r="Q24" s="14">
        <v>566</v>
      </c>
      <c r="R24" s="13">
        <f t="shared" si="7"/>
        <v>0.07476882430647291</v>
      </c>
      <c r="S24" s="14">
        <v>13</v>
      </c>
      <c r="T24" s="13">
        <f t="shared" si="8"/>
        <v>0.0017173051519154558</v>
      </c>
    </row>
    <row r="25" spans="1:20" ht="12.75">
      <c r="A25" s="3" t="s">
        <v>17</v>
      </c>
      <c r="B25" s="14">
        <v>21488</v>
      </c>
      <c r="C25" s="14">
        <v>16479</v>
      </c>
      <c r="D25" s="13">
        <f t="shared" si="0"/>
        <v>0.7668931496649293</v>
      </c>
      <c r="E25" s="14">
        <v>484</v>
      </c>
      <c r="F25" s="13">
        <f t="shared" si="1"/>
        <v>0.02252419955323902</v>
      </c>
      <c r="G25" s="14">
        <v>795</v>
      </c>
      <c r="H25" s="13">
        <f t="shared" si="2"/>
        <v>0.03699739389426657</v>
      </c>
      <c r="I25" s="14">
        <v>714</v>
      </c>
      <c r="J25" s="13">
        <f t="shared" si="3"/>
        <v>0.03322784810126582</v>
      </c>
      <c r="K25" s="14">
        <v>951</v>
      </c>
      <c r="L25" s="13">
        <f t="shared" si="4"/>
        <v>0.044257259865971704</v>
      </c>
      <c r="M25" s="14">
        <v>568</v>
      </c>
      <c r="N25" s="13">
        <f t="shared" si="5"/>
        <v>0.02643335815338794</v>
      </c>
      <c r="O25" s="14">
        <v>960</v>
      </c>
      <c r="P25" s="13">
        <f t="shared" si="6"/>
        <v>0.044676098287416234</v>
      </c>
      <c r="Q25" s="14">
        <v>537</v>
      </c>
      <c r="R25" s="13">
        <f t="shared" si="7"/>
        <v>0.024990692479523454</v>
      </c>
      <c r="S25" s="14">
        <v>0</v>
      </c>
      <c r="T25" s="13">
        <f t="shared" si="8"/>
        <v>0</v>
      </c>
    </row>
    <row r="26" spans="1:20" ht="12.75">
      <c r="A26" s="3" t="s">
        <v>18</v>
      </c>
      <c r="B26" s="14">
        <v>5850</v>
      </c>
      <c r="C26" s="14">
        <v>4927</v>
      </c>
      <c r="D26" s="13">
        <f t="shared" si="0"/>
        <v>0.8422222222222222</v>
      </c>
      <c r="E26" s="14">
        <v>39</v>
      </c>
      <c r="F26" s="13">
        <f t="shared" si="1"/>
        <v>0.006666666666666667</v>
      </c>
      <c r="G26" s="14">
        <v>165</v>
      </c>
      <c r="H26" s="13">
        <f t="shared" si="2"/>
        <v>0.028205128205128206</v>
      </c>
      <c r="I26" s="14">
        <v>178</v>
      </c>
      <c r="J26" s="13">
        <f t="shared" si="3"/>
        <v>0.030427350427350428</v>
      </c>
      <c r="K26" s="14">
        <v>67</v>
      </c>
      <c r="L26" s="13">
        <f t="shared" si="4"/>
        <v>0.011452991452991453</v>
      </c>
      <c r="M26" s="14">
        <v>110</v>
      </c>
      <c r="N26" s="13">
        <f t="shared" si="5"/>
        <v>0.018803418803418803</v>
      </c>
      <c r="O26" s="14">
        <v>183</v>
      </c>
      <c r="P26" s="13">
        <f t="shared" si="6"/>
        <v>0.03128205128205128</v>
      </c>
      <c r="Q26" s="14">
        <v>181</v>
      </c>
      <c r="R26" s="13">
        <f t="shared" si="7"/>
        <v>0.03094017094017094</v>
      </c>
      <c r="S26" s="14">
        <v>0</v>
      </c>
      <c r="T26" s="13">
        <f t="shared" si="8"/>
        <v>0</v>
      </c>
    </row>
    <row r="27" spans="1:20" ht="12.75">
      <c r="A27" s="3" t="s">
        <v>19</v>
      </c>
      <c r="B27" s="14">
        <v>5593</v>
      </c>
      <c r="C27" s="14">
        <v>4732</v>
      </c>
      <c r="D27" s="13">
        <f t="shared" si="0"/>
        <v>0.8460575719649562</v>
      </c>
      <c r="E27" s="14">
        <v>67</v>
      </c>
      <c r="F27" s="13">
        <f t="shared" si="1"/>
        <v>0.011979259789021993</v>
      </c>
      <c r="G27" s="14">
        <v>129</v>
      </c>
      <c r="H27" s="13">
        <f t="shared" si="2"/>
        <v>0.02306454496692294</v>
      </c>
      <c r="I27" s="14">
        <v>179</v>
      </c>
      <c r="J27" s="13">
        <f t="shared" si="3"/>
        <v>0.03200429107813338</v>
      </c>
      <c r="K27" s="14">
        <v>117</v>
      </c>
      <c r="L27" s="13">
        <f t="shared" si="4"/>
        <v>0.020919005900232435</v>
      </c>
      <c r="M27" s="14">
        <v>48</v>
      </c>
      <c r="N27" s="13">
        <f t="shared" si="5"/>
        <v>0.008582156266762024</v>
      </c>
      <c r="O27" s="14">
        <v>9</v>
      </c>
      <c r="P27" s="13">
        <f t="shared" si="6"/>
        <v>0.0016091543000178795</v>
      </c>
      <c r="Q27" s="14">
        <v>305</v>
      </c>
      <c r="R27" s="13">
        <f t="shared" si="7"/>
        <v>0.054532451278383694</v>
      </c>
      <c r="S27" s="14">
        <v>7</v>
      </c>
      <c r="T27" s="13">
        <f t="shared" si="8"/>
        <v>0.0012515644555694619</v>
      </c>
    </row>
    <row r="28" spans="1:20" ht="12.75">
      <c r="A28" s="3" t="s">
        <v>20</v>
      </c>
      <c r="B28" s="14">
        <v>3934</v>
      </c>
      <c r="C28" s="14">
        <v>3075</v>
      </c>
      <c r="D28" s="13">
        <f t="shared" si="0"/>
        <v>0.7816471784443315</v>
      </c>
      <c r="E28" s="14">
        <v>36</v>
      </c>
      <c r="F28" s="13">
        <f t="shared" si="1"/>
        <v>0.009150991357397052</v>
      </c>
      <c r="G28" s="14">
        <v>61</v>
      </c>
      <c r="H28" s="13">
        <f t="shared" si="2"/>
        <v>0.015505846466700559</v>
      </c>
      <c r="I28" s="14">
        <v>113</v>
      </c>
      <c r="J28" s="13">
        <f t="shared" si="3"/>
        <v>0.028723945094051857</v>
      </c>
      <c r="K28" s="14">
        <v>138</v>
      </c>
      <c r="L28" s="13">
        <f t="shared" si="4"/>
        <v>0.03507880020335536</v>
      </c>
      <c r="M28" s="14">
        <v>38</v>
      </c>
      <c r="N28" s="13">
        <f t="shared" si="5"/>
        <v>0.009659379766141332</v>
      </c>
      <c r="O28" s="14">
        <v>93</v>
      </c>
      <c r="P28" s="13">
        <f t="shared" si="6"/>
        <v>0.02364006100660905</v>
      </c>
      <c r="Q28" s="14">
        <v>377</v>
      </c>
      <c r="R28" s="13">
        <f t="shared" si="7"/>
        <v>0.0958312150482969</v>
      </c>
      <c r="S28" s="14">
        <v>3</v>
      </c>
      <c r="T28" s="13">
        <f t="shared" si="8"/>
        <v>0.000762582613116421</v>
      </c>
    </row>
    <row r="29" spans="1:20" ht="12.75">
      <c r="A29" s="3" t="s">
        <v>21</v>
      </c>
      <c r="B29" s="14">
        <v>7828</v>
      </c>
      <c r="C29" s="14">
        <v>5998</v>
      </c>
      <c r="D29" s="13">
        <f t="shared" si="0"/>
        <v>0.7662238119570771</v>
      </c>
      <c r="E29" s="14">
        <v>148</v>
      </c>
      <c r="F29" s="13">
        <f t="shared" si="1"/>
        <v>0.01890648952478283</v>
      </c>
      <c r="G29" s="14">
        <v>205</v>
      </c>
      <c r="H29" s="13">
        <f t="shared" si="2"/>
        <v>0.026188042922841083</v>
      </c>
      <c r="I29" s="14">
        <v>397</v>
      </c>
      <c r="J29" s="13">
        <f t="shared" si="3"/>
        <v>0.05071538068472151</v>
      </c>
      <c r="K29" s="14">
        <v>375</v>
      </c>
      <c r="L29" s="13">
        <f t="shared" si="4"/>
        <v>0.04790495656617271</v>
      </c>
      <c r="M29" s="14">
        <v>138</v>
      </c>
      <c r="N29" s="13">
        <f t="shared" si="5"/>
        <v>0.01762902401635156</v>
      </c>
      <c r="O29" s="14">
        <v>315</v>
      </c>
      <c r="P29" s="13">
        <f t="shared" si="6"/>
        <v>0.04024016351558508</v>
      </c>
      <c r="Q29" s="14">
        <v>252</v>
      </c>
      <c r="R29" s="13">
        <f t="shared" si="7"/>
        <v>0.032192130812468064</v>
      </c>
      <c r="S29" s="14">
        <v>0</v>
      </c>
      <c r="T29" s="13">
        <f t="shared" si="8"/>
        <v>0</v>
      </c>
    </row>
    <row r="30" spans="1:20" ht="12.75">
      <c r="A30" s="3" t="s">
        <v>22</v>
      </c>
      <c r="B30" s="14">
        <v>8619</v>
      </c>
      <c r="C30" s="14">
        <v>6944</v>
      </c>
      <c r="D30" s="13">
        <f t="shared" si="0"/>
        <v>0.805661909734308</v>
      </c>
      <c r="E30" s="14">
        <v>104</v>
      </c>
      <c r="F30" s="13">
        <f t="shared" si="1"/>
        <v>0.012066365007541479</v>
      </c>
      <c r="G30" s="14">
        <v>297</v>
      </c>
      <c r="H30" s="13">
        <f t="shared" si="2"/>
        <v>0.03445875391576749</v>
      </c>
      <c r="I30" s="14">
        <v>231</v>
      </c>
      <c r="J30" s="13">
        <f t="shared" si="3"/>
        <v>0.026801253045596937</v>
      </c>
      <c r="K30" s="14">
        <v>175</v>
      </c>
      <c r="L30" s="13">
        <f t="shared" si="4"/>
        <v>0.020303979579997678</v>
      </c>
      <c r="M30" s="14">
        <v>130</v>
      </c>
      <c r="N30" s="13">
        <f t="shared" si="5"/>
        <v>0.015082956259426848</v>
      </c>
      <c r="O30" s="14">
        <v>58</v>
      </c>
      <c r="P30" s="13">
        <f t="shared" si="6"/>
        <v>0.006729318946513517</v>
      </c>
      <c r="Q30" s="14">
        <v>651</v>
      </c>
      <c r="R30" s="13">
        <f t="shared" si="7"/>
        <v>0.07553080403759137</v>
      </c>
      <c r="S30" s="14">
        <v>29</v>
      </c>
      <c r="T30" s="13">
        <f t="shared" si="8"/>
        <v>0.0033646594732567583</v>
      </c>
    </row>
    <row r="31" spans="1:20" ht="12.75">
      <c r="A31" s="3" t="s">
        <v>23</v>
      </c>
      <c r="B31" s="14">
        <v>21585</v>
      </c>
      <c r="C31" s="14">
        <v>16637</v>
      </c>
      <c r="D31" s="13">
        <f t="shared" si="0"/>
        <v>0.77076673615937</v>
      </c>
      <c r="E31" s="14">
        <v>185</v>
      </c>
      <c r="F31" s="13">
        <f t="shared" si="1"/>
        <v>0.00857076673615937</v>
      </c>
      <c r="G31" s="14">
        <v>1001</v>
      </c>
      <c r="H31" s="13">
        <f t="shared" si="2"/>
        <v>0.04637479731294881</v>
      </c>
      <c r="I31" s="14">
        <v>1048</v>
      </c>
      <c r="J31" s="13">
        <f t="shared" si="3"/>
        <v>0.04855223534862173</v>
      </c>
      <c r="K31" s="14">
        <v>635</v>
      </c>
      <c r="L31" s="13">
        <f t="shared" si="4"/>
        <v>0.029418577716006485</v>
      </c>
      <c r="M31" s="14">
        <v>655</v>
      </c>
      <c r="N31" s="13">
        <f t="shared" si="5"/>
        <v>0.03034514709288858</v>
      </c>
      <c r="O31" s="14">
        <v>689</v>
      </c>
      <c r="P31" s="13">
        <f t="shared" si="6"/>
        <v>0.03192031503358814</v>
      </c>
      <c r="Q31" s="14">
        <v>708</v>
      </c>
      <c r="R31" s="13">
        <f t="shared" si="7"/>
        <v>0.032800555941626126</v>
      </c>
      <c r="S31" s="14">
        <v>27</v>
      </c>
      <c r="T31" s="13">
        <f t="shared" si="8"/>
        <v>0.001250868658790827</v>
      </c>
    </row>
    <row r="32" spans="1:20" ht="12.75">
      <c r="A32" s="3" t="s">
        <v>24</v>
      </c>
      <c r="B32" s="14">
        <v>6958</v>
      </c>
      <c r="C32" s="14">
        <v>5678</v>
      </c>
      <c r="D32" s="13">
        <f t="shared" si="0"/>
        <v>0.8160390916930153</v>
      </c>
      <c r="E32" s="14">
        <v>58</v>
      </c>
      <c r="F32" s="13">
        <f t="shared" si="1"/>
        <v>0.008335728657660248</v>
      </c>
      <c r="G32" s="14">
        <v>155</v>
      </c>
      <c r="H32" s="13">
        <f t="shared" si="2"/>
        <v>0.022276516240298937</v>
      </c>
      <c r="I32" s="14">
        <v>203</v>
      </c>
      <c r="J32" s="13">
        <f t="shared" si="3"/>
        <v>0.029175050301810865</v>
      </c>
      <c r="K32" s="14">
        <v>193</v>
      </c>
      <c r="L32" s="13">
        <f t="shared" si="4"/>
        <v>0.027737855705662548</v>
      </c>
      <c r="M32" s="14">
        <v>109</v>
      </c>
      <c r="N32" s="13">
        <f t="shared" si="5"/>
        <v>0.01566542109801667</v>
      </c>
      <c r="O32" s="14">
        <v>185</v>
      </c>
      <c r="P32" s="13">
        <f t="shared" si="6"/>
        <v>0.026588100028743893</v>
      </c>
      <c r="Q32" s="14">
        <v>370</v>
      </c>
      <c r="R32" s="13">
        <f t="shared" si="7"/>
        <v>0.053176200057487785</v>
      </c>
      <c r="S32" s="14">
        <v>7</v>
      </c>
      <c r="T32" s="13">
        <f t="shared" si="8"/>
        <v>0.001006036217303823</v>
      </c>
    </row>
    <row r="33" spans="1:20" ht="12.75">
      <c r="A33" s="3" t="s">
        <v>25</v>
      </c>
      <c r="B33" s="14">
        <v>16529</v>
      </c>
      <c r="C33" s="14">
        <v>12048</v>
      </c>
      <c r="D33" s="13">
        <f t="shared" si="0"/>
        <v>0.7289007199467602</v>
      </c>
      <c r="E33" s="14">
        <v>756</v>
      </c>
      <c r="F33" s="13">
        <f t="shared" si="1"/>
        <v>0.04573779417992619</v>
      </c>
      <c r="G33" s="14">
        <v>346</v>
      </c>
      <c r="H33" s="13">
        <f t="shared" si="2"/>
        <v>0.02093290580192389</v>
      </c>
      <c r="I33" s="14">
        <v>528</v>
      </c>
      <c r="J33" s="13">
        <f t="shared" si="3"/>
        <v>0.03194385625264686</v>
      </c>
      <c r="K33" s="14">
        <v>479</v>
      </c>
      <c r="L33" s="13">
        <f t="shared" si="4"/>
        <v>0.028979369592836833</v>
      </c>
      <c r="M33" s="14">
        <v>368</v>
      </c>
      <c r="N33" s="13">
        <f t="shared" si="5"/>
        <v>0.022263899812450843</v>
      </c>
      <c r="O33" s="14">
        <v>866</v>
      </c>
      <c r="P33" s="13">
        <f t="shared" si="6"/>
        <v>0.05239276423256095</v>
      </c>
      <c r="Q33" s="14">
        <v>1129</v>
      </c>
      <c r="R33" s="13">
        <f t="shared" si="7"/>
        <v>0.06830419263113316</v>
      </c>
      <c r="S33" s="14">
        <v>9</v>
      </c>
      <c r="T33" s="13">
        <f t="shared" si="8"/>
        <v>0.0005444975497610261</v>
      </c>
    </row>
    <row r="34" spans="1:20" ht="12.75">
      <c r="A34" s="3" t="s">
        <v>26</v>
      </c>
      <c r="B34" s="14">
        <v>3530</v>
      </c>
      <c r="C34" s="14">
        <v>2849</v>
      </c>
      <c r="D34" s="13">
        <f t="shared" si="0"/>
        <v>0.8070821529745043</v>
      </c>
      <c r="E34" s="14">
        <v>45</v>
      </c>
      <c r="F34" s="13">
        <f t="shared" si="1"/>
        <v>0.012747875354107648</v>
      </c>
      <c r="G34" s="14">
        <v>111</v>
      </c>
      <c r="H34" s="13">
        <f t="shared" si="2"/>
        <v>0.031444759206798865</v>
      </c>
      <c r="I34" s="14">
        <v>87</v>
      </c>
      <c r="J34" s="13">
        <f t="shared" si="3"/>
        <v>0.024645892351274786</v>
      </c>
      <c r="K34" s="14">
        <v>59</v>
      </c>
      <c r="L34" s="13">
        <f t="shared" si="4"/>
        <v>0.01671388101983003</v>
      </c>
      <c r="M34" s="14">
        <v>15</v>
      </c>
      <c r="N34" s="13">
        <f t="shared" si="5"/>
        <v>0.00424929178470255</v>
      </c>
      <c r="O34" s="14">
        <v>0</v>
      </c>
      <c r="P34" s="13">
        <f t="shared" si="6"/>
        <v>0</v>
      </c>
      <c r="Q34" s="14">
        <v>339</v>
      </c>
      <c r="R34" s="13">
        <f t="shared" si="7"/>
        <v>0.09603399433427762</v>
      </c>
      <c r="S34" s="14">
        <v>25</v>
      </c>
      <c r="T34" s="13">
        <f t="shared" si="8"/>
        <v>0.007082152974504249</v>
      </c>
    </row>
    <row r="35" spans="1:20" ht="12.75">
      <c r="A35" s="3" t="s">
        <v>27</v>
      </c>
      <c r="B35" s="14">
        <v>3833</v>
      </c>
      <c r="C35" s="14">
        <v>2941</v>
      </c>
      <c r="D35" s="13">
        <f t="shared" si="0"/>
        <v>0.7672841116618836</v>
      </c>
      <c r="E35" s="14">
        <v>23</v>
      </c>
      <c r="F35" s="13">
        <f t="shared" si="1"/>
        <v>0.006000521784503</v>
      </c>
      <c r="G35" s="14">
        <v>83</v>
      </c>
      <c r="H35" s="13">
        <f t="shared" si="2"/>
        <v>0.021654056874510826</v>
      </c>
      <c r="I35" s="14">
        <v>150</v>
      </c>
      <c r="J35" s="13">
        <f t="shared" si="3"/>
        <v>0.03913383772501957</v>
      </c>
      <c r="K35" s="14">
        <v>127</v>
      </c>
      <c r="L35" s="13">
        <f t="shared" si="4"/>
        <v>0.033133315940516564</v>
      </c>
      <c r="M35" s="14">
        <v>39</v>
      </c>
      <c r="N35" s="13">
        <f t="shared" si="5"/>
        <v>0.010174797808505087</v>
      </c>
      <c r="O35" s="14">
        <v>94</v>
      </c>
      <c r="P35" s="13">
        <f t="shared" si="6"/>
        <v>0.024523871641012263</v>
      </c>
      <c r="Q35" s="14">
        <v>363</v>
      </c>
      <c r="R35" s="13">
        <f t="shared" si="7"/>
        <v>0.09470388729454735</v>
      </c>
      <c r="S35" s="14">
        <v>13</v>
      </c>
      <c r="T35" s="13">
        <f t="shared" si="8"/>
        <v>0.0033915992695016956</v>
      </c>
    </row>
    <row r="36" spans="1:20" ht="12.75">
      <c r="A36" s="3" t="s">
        <v>28</v>
      </c>
      <c r="B36" s="14">
        <v>7682</v>
      </c>
      <c r="C36" s="14">
        <v>6302</v>
      </c>
      <c r="D36" s="13">
        <f t="shared" si="0"/>
        <v>0.8203592814371258</v>
      </c>
      <c r="E36" s="14">
        <v>55</v>
      </c>
      <c r="F36" s="13">
        <f t="shared" si="1"/>
        <v>0.007159593855766727</v>
      </c>
      <c r="G36" s="14">
        <v>232</v>
      </c>
      <c r="H36" s="13">
        <f t="shared" si="2"/>
        <v>0.03020046862796147</v>
      </c>
      <c r="I36" s="14">
        <v>252</v>
      </c>
      <c r="J36" s="13">
        <f t="shared" si="3"/>
        <v>0.032803957302785736</v>
      </c>
      <c r="K36" s="14">
        <v>124</v>
      </c>
      <c r="L36" s="13">
        <f t="shared" si="4"/>
        <v>0.01614162978391044</v>
      </c>
      <c r="M36" s="14">
        <v>62</v>
      </c>
      <c r="N36" s="13">
        <f t="shared" si="5"/>
        <v>0.00807081489195522</v>
      </c>
      <c r="O36" s="14">
        <v>42</v>
      </c>
      <c r="P36" s="13">
        <f t="shared" si="6"/>
        <v>0.005467326217130955</v>
      </c>
      <c r="Q36" s="14">
        <v>606</v>
      </c>
      <c r="R36" s="13">
        <f t="shared" si="7"/>
        <v>0.07888570684717522</v>
      </c>
      <c r="S36" s="14">
        <v>7</v>
      </c>
      <c r="T36" s="13">
        <f t="shared" si="8"/>
        <v>0.0009112210361884926</v>
      </c>
    </row>
    <row r="37" spans="1:20" ht="12.75">
      <c r="A37" s="3" t="s">
        <v>29</v>
      </c>
      <c r="B37" s="14">
        <v>18643</v>
      </c>
      <c r="C37" s="14">
        <v>13839</v>
      </c>
      <c r="D37" s="13">
        <f t="shared" si="0"/>
        <v>0.7423161508340932</v>
      </c>
      <c r="E37" s="14">
        <v>189</v>
      </c>
      <c r="F37" s="13">
        <f t="shared" si="1"/>
        <v>0.01013785334978276</v>
      </c>
      <c r="G37" s="14">
        <v>738</v>
      </c>
      <c r="H37" s="13">
        <f t="shared" si="2"/>
        <v>0.039585903556294585</v>
      </c>
      <c r="I37" s="14">
        <v>1147</v>
      </c>
      <c r="J37" s="13">
        <f t="shared" si="3"/>
        <v>0.06152443276296733</v>
      </c>
      <c r="K37" s="14">
        <v>502</v>
      </c>
      <c r="L37" s="13">
        <f t="shared" si="4"/>
        <v>0.02692699672799442</v>
      </c>
      <c r="M37" s="14">
        <v>321</v>
      </c>
      <c r="N37" s="13">
        <f t="shared" si="5"/>
        <v>0.01721825886391675</v>
      </c>
      <c r="O37" s="14">
        <v>602</v>
      </c>
      <c r="P37" s="13">
        <f t="shared" si="6"/>
        <v>0.032290940299308055</v>
      </c>
      <c r="Q37" s="14">
        <v>1305</v>
      </c>
      <c r="R37" s="13">
        <f t="shared" si="7"/>
        <v>0.06999946360564287</v>
      </c>
      <c r="S37" s="14">
        <v>0</v>
      </c>
      <c r="T37" s="13">
        <f t="shared" si="8"/>
        <v>0</v>
      </c>
    </row>
    <row r="38" spans="1:20" ht="12.75">
      <c r="A38" s="3" t="s">
        <v>30</v>
      </c>
      <c r="B38" s="14">
        <v>11375</v>
      </c>
      <c r="C38" s="14">
        <v>8452</v>
      </c>
      <c r="D38" s="13">
        <f t="shared" si="0"/>
        <v>0.7430329670329671</v>
      </c>
      <c r="E38" s="14">
        <v>253</v>
      </c>
      <c r="F38" s="13">
        <f t="shared" si="1"/>
        <v>0.022241758241758242</v>
      </c>
      <c r="G38" s="14">
        <v>203</v>
      </c>
      <c r="H38" s="13">
        <f t="shared" si="2"/>
        <v>0.017846153846153845</v>
      </c>
      <c r="I38" s="14">
        <v>287</v>
      </c>
      <c r="J38" s="13">
        <f t="shared" si="3"/>
        <v>0.02523076923076923</v>
      </c>
      <c r="K38" s="14">
        <v>361</v>
      </c>
      <c r="L38" s="13">
        <f t="shared" si="4"/>
        <v>0.03173626373626374</v>
      </c>
      <c r="M38" s="14">
        <v>352</v>
      </c>
      <c r="N38" s="13">
        <f t="shared" si="5"/>
        <v>0.030945054945054944</v>
      </c>
      <c r="O38" s="14">
        <v>335</v>
      </c>
      <c r="P38" s="13">
        <f t="shared" si="6"/>
        <v>0.02945054945054945</v>
      </c>
      <c r="Q38" s="14">
        <v>1124</v>
      </c>
      <c r="R38" s="13">
        <f t="shared" si="7"/>
        <v>0.0988131868131868</v>
      </c>
      <c r="S38" s="14">
        <v>8</v>
      </c>
      <c r="T38" s="13">
        <f t="shared" si="8"/>
        <v>0.0007032967032967033</v>
      </c>
    </row>
    <row r="39" spans="1:20" ht="12.75">
      <c r="A39" s="3" t="s">
        <v>31</v>
      </c>
      <c r="B39" s="14">
        <v>35505</v>
      </c>
      <c r="C39" s="14">
        <v>24347</v>
      </c>
      <c r="D39" s="13">
        <f t="shared" si="0"/>
        <v>0.685734403605126</v>
      </c>
      <c r="E39" s="14">
        <v>812</v>
      </c>
      <c r="F39" s="13">
        <f t="shared" si="1"/>
        <v>0.022870018307280665</v>
      </c>
      <c r="G39" s="14">
        <v>2356</v>
      </c>
      <c r="H39" s="13">
        <f t="shared" si="2"/>
        <v>0.06635685114772567</v>
      </c>
      <c r="I39" s="14">
        <v>2201</v>
      </c>
      <c r="J39" s="13">
        <f t="shared" si="3"/>
        <v>0.0619912688353753</v>
      </c>
      <c r="K39" s="14">
        <v>1679</v>
      </c>
      <c r="L39" s="13">
        <f t="shared" si="4"/>
        <v>0.0472891142092663</v>
      </c>
      <c r="M39" s="14">
        <v>935</v>
      </c>
      <c r="N39" s="13">
        <f t="shared" si="5"/>
        <v>0.02633431910998451</v>
      </c>
      <c r="O39" s="14">
        <v>1356</v>
      </c>
      <c r="P39" s="13">
        <f t="shared" si="6"/>
        <v>0.03819180397127165</v>
      </c>
      <c r="Q39" s="14">
        <v>1809</v>
      </c>
      <c r="R39" s="13">
        <f t="shared" si="7"/>
        <v>0.05095057034220532</v>
      </c>
      <c r="S39" s="14">
        <v>10</v>
      </c>
      <c r="T39" s="13">
        <f t="shared" si="8"/>
        <v>0.0002816504717645402</v>
      </c>
    </row>
    <row r="40" spans="1:20" ht="12.75">
      <c r="A40" s="3" t="s">
        <v>32</v>
      </c>
      <c r="B40" s="14">
        <v>4889</v>
      </c>
      <c r="C40" s="14">
        <v>4154</v>
      </c>
      <c r="D40" s="13">
        <f t="shared" si="0"/>
        <v>0.8496625076702802</v>
      </c>
      <c r="E40" s="14">
        <v>46</v>
      </c>
      <c r="F40" s="13">
        <f t="shared" si="1"/>
        <v>0.009408877070975659</v>
      </c>
      <c r="G40" s="14">
        <v>110</v>
      </c>
      <c r="H40" s="13">
        <f t="shared" si="2"/>
        <v>0.022499488647985275</v>
      </c>
      <c r="I40" s="14">
        <v>137</v>
      </c>
      <c r="J40" s="13">
        <f t="shared" si="3"/>
        <v>0.028022090407036203</v>
      </c>
      <c r="K40" s="14">
        <v>135</v>
      </c>
      <c r="L40" s="13">
        <f t="shared" si="4"/>
        <v>0.02761300879525465</v>
      </c>
      <c r="M40" s="14">
        <v>83</v>
      </c>
      <c r="N40" s="13">
        <f t="shared" si="5"/>
        <v>0.016976886888934343</v>
      </c>
      <c r="O40" s="14">
        <v>54</v>
      </c>
      <c r="P40" s="13">
        <f t="shared" si="6"/>
        <v>0.011045203518101862</v>
      </c>
      <c r="Q40" s="14">
        <v>170</v>
      </c>
      <c r="R40" s="13">
        <f t="shared" si="7"/>
        <v>0.03477193700143179</v>
      </c>
      <c r="S40" s="14">
        <v>0</v>
      </c>
      <c r="T40" s="13">
        <f t="shared" si="8"/>
        <v>0</v>
      </c>
    </row>
    <row r="41" spans="1:20" ht="12.75">
      <c r="A41" s="3" t="s">
        <v>33</v>
      </c>
      <c r="B41" s="14">
        <v>9505</v>
      </c>
      <c r="C41" s="14">
        <v>7982</v>
      </c>
      <c r="D41" s="13">
        <f t="shared" si="0"/>
        <v>0.8397685428721725</v>
      </c>
      <c r="E41" s="14">
        <v>87</v>
      </c>
      <c r="F41" s="13">
        <f t="shared" si="1"/>
        <v>0.009153077327722251</v>
      </c>
      <c r="G41" s="14">
        <v>313</v>
      </c>
      <c r="H41" s="13">
        <f t="shared" si="2"/>
        <v>0.032930036822724884</v>
      </c>
      <c r="I41" s="14">
        <v>393</v>
      </c>
      <c r="J41" s="13">
        <f t="shared" si="3"/>
        <v>0.04134665965281431</v>
      </c>
      <c r="K41" s="14">
        <v>208</v>
      </c>
      <c r="L41" s="13">
        <f t="shared" si="4"/>
        <v>0.02188321935823251</v>
      </c>
      <c r="M41" s="14">
        <v>54</v>
      </c>
      <c r="N41" s="13">
        <f t="shared" si="5"/>
        <v>0.005681220410310363</v>
      </c>
      <c r="O41" s="14">
        <v>71</v>
      </c>
      <c r="P41" s="13">
        <f t="shared" si="6"/>
        <v>0.007469752761704366</v>
      </c>
      <c r="Q41" s="14">
        <v>381</v>
      </c>
      <c r="R41" s="13">
        <f t="shared" si="7"/>
        <v>0.040084166228300896</v>
      </c>
      <c r="S41" s="14">
        <v>16</v>
      </c>
      <c r="T41" s="13">
        <f t="shared" si="8"/>
        <v>0.0016833245660178853</v>
      </c>
    </row>
    <row r="42" spans="1:20" ht="12.75">
      <c r="A42" s="3" t="s">
        <v>34</v>
      </c>
      <c r="B42" s="14">
        <v>7317</v>
      </c>
      <c r="C42" s="14">
        <v>6161</v>
      </c>
      <c r="D42" s="13">
        <f t="shared" si="0"/>
        <v>0.8420117534508679</v>
      </c>
      <c r="E42" s="14">
        <v>43</v>
      </c>
      <c r="F42" s="13">
        <f t="shared" si="1"/>
        <v>0.005876725433921006</v>
      </c>
      <c r="G42" s="14">
        <v>129</v>
      </c>
      <c r="H42" s="13">
        <f t="shared" si="2"/>
        <v>0.017630176301763018</v>
      </c>
      <c r="I42" s="14">
        <v>416</v>
      </c>
      <c r="J42" s="13">
        <f t="shared" si="3"/>
        <v>0.05685390187235206</v>
      </c>
      <c r="K42" s="14">
        <v>115</v>
      </c>
      <c r="L42" s="13">
        <f t="shared" si="4"/>
        <v>0.015716823834905014</v>
      </c>
      <c r="M42" s="14">
        <v>125</v>
      </c>
      <c r="N42" s="13">
        <f t="shared" si="5"/>
        <v>0.017083504168375018</v>
      </c>
      <c r="O42" s="14">
        <v>113</v>
      </c>
      <c r="P42" s="13">
        <f t="shared" si="6"/>
        <v>0.015443487768211016</v>
      </c>
      <c r="Q42" s="14">
        <v>211</v>
      </c>
      <c r="R42" s="13">
        <f t="shared" si="7"/>
        <v>0.02883695503621703</v>
      </c>
      <c r="S42" s="14">
        <v>4</v>
      </c>
      <c r="T42" s="13">
        <f t="shared" si="8"/>
        <v>0.0005466721333880005</v>
      </c>
    </row>
    <row r="43" spans="1:20" ht="12.75">
      <c r="A43" s="3" t="s">
        <v>35</v>
      </c>
      <c r="B43" s="14">
        <v>4763</v>
      </c>
      <c r="C43" s="14">
        <v>4152</v>
      </c>
      <c r="D43" s="13">
        <f t="shared" si="0"/>
        <v>0.8717195045139617</v>
      </c>
      <c r="E43" s="14">
        <v>34</v>
      </c>
      <c r="F43" s="13">
        <f t="shared" si="1"/>
        <v>0.007138358177619148</v>
      </c>
      <c r="G43" s="14">
        <v>129</v>
      </c>
      <c r="H43" s="13">
        <f t="shared" si="2"/>
        <v>0.027083770732731473</v>
      </c>
      <c r="I43" s="14">
        <v>167</v>
      </c>
      <c r="J43" s="13">
        <f t="shared" si="3"/>
        <v>0.035061935754776404</v>
      </c>
      <c r="K43" s="14">
        <v>168</v>
      </c>
      <c r="L43" s="13">
        <f t="shared" si="4"/>
        <v>0.03527188746588285</v>
      </c>
      <c r="M43" s="14">
        <v>26</v>
      </c>
      <c r="N43" s="13">
        <f t="shared" si="5"/>
        <v>0.0054587444887675834</v>
      </c>
      <c r="O43" s="14">
        <v>43</v>
      </c>
      <c r="P43" s="13">
        <f t="shared" si="6"/>
        <v>0.009027923577577156</v>
      </c>
      <c r="Q43" s="14">
        <v>44</v>
      </c>
      <c r="R43" s="13">
        <f t="shared" si="7"/>
        <v>0.009237875288683603</v>
      </c>
      <c r="S43" s="14">
        <v>0</v>
      </c>
      <c r="T43" s="13">
        <f t="shared" si="8"/>
        <v>0</v>
      </c>
    </row>
    <row r="44" spans="1:20" ht="12.75">
      <c r="A44" s="3" t="s">
        <v>36</v>
      </c>
      <c r="B44" s="14">
        <v>3514</v>
      </c>
      <c r="C44" s="14">
        <v>2936</v>
      </c>
      <c r="D44" s="13">
        <f t="shared" si="0"/>
        <v>0.8355150825270348</v>
      </c>
      <c r="E44" s="14">
        <v>15</v>
      </c>
      <c r="F44" s="13">
        <f t="shared" si="1"/>
        <v>0.0042686397268070575</v>
      </c>
      <c r="G44" s="14">
        <v>41</v>
      </c>
      <c r="H44" s="13">
        <f t="shared" si="2"/>
        <v>0.011667615253272624</v>
      </c>
      <c r="I44" s="14">
        <v>161</v>
      </c>
      <c r="J44" s="13">
        <f t="shared" si="3"/>
        <v>0.045816733067729085</v>
      </c>
      <c r="K44" s="14">
        <v>66</v>
      </c>
      <c r="L44" s="13">
        <f t="shared" si="4"/>
        <v>0.018782014797951052</v>
      </c>
      <c r="M44" s="14">
        <v>6</v>
      </c>
      <c r="N44" s="13">
        <f t="shared" si="5"/>
        <v>0.001707455890722823</v>
      </c>
      <c r="O44" s="14">
        <v>10</v>
      </c>
      <c r="P44" s="13">
        <f t="shared" si="6"/>
        <v>0.0028457598178713715</v>
      </c>
      <c r="Q44" s="14">
        <v>277</v>
      </c>
      <c r="R44" s="13">
        <f t="shared" si="7"/>
        <v>0.07882754695503699</v>
      </c>
      <c r="S44" s="14">
        <v>2</v>
      </c>
      <c r="T44" s="13">
        <f t="shared" si="8"/>
        <v>0.0005691519635742744</v>
      </c>
    </row>
    <row r="45" spans="1:20" ht="12.75">
      <c r="A45" s="3" t="s">
        <v>37</v>
      </c>
      <c r="B45" s="14">
        <v>4623</v>
      </c>
      <c r="C45" s="14">
        <v>3968</v>
      </c>
      <c r="D45" s="13">
        <f t="shared" si="0"/>
        <v>0.8583171101016656</v>
      </c>
      <c r="E45" s="14">
        <v>54</v>
      </c>
      <c r="F45" s="13">
        <f t="shared" si="1"/>
        <v>0.011680726800778715</v>
      </c>
      <c r="G45" s="14">
        <v>60</v>
      </c>
      <c r="H45" s="13">
        <f t="shared" si="2"/>
        <v>0.012978585334198572</v>
      </c>
      <c r="I45" s="14">
        <v>185</v>
      </c>
      <c r="J45" s="13">
        <f t="shared" si="3"/>
        <v>0.0400173047804456</v>
      </c>
      <c r="K45" s="14">
        <v>113</v>
      </c>
      <c r="L45" s="13">
        <f t="shared" si="4"/>
        <v>0.024443002379407313</v>
      </c>
      <c r="M45" s="14">
        <v>41</v>
      </c>
      <c r="N45" s="13">
        <f t="shared" si="5"/>
        <v>0.008868699978369024</v>
      </c>
      <c r="O45" s="14">
        <v>36</v>
      </c>
      <c r="P45" s="13">
        <f t="shared" si="6"/>
        <v>0.007787151200519144</v>
      </c>
      <c r="Q45" s="14">
        <v>166</v>
      </c>
      <c r="R45" s="13">
        <f t="shared" si="7"/>
        <v>0.035907419424616054</v>
      </c>
      <c r="S45" s="14">
        <v>0</v>
      </c>
      <c r="T45" s="13">
        <f t="shared" si="8"/>
        <v>0</v>
      </c>
    </row>
    <row r="46" spans="1:20" ht="12.75">
      <c r="A46" s="3" t="s">
        <v>38</v>
      </c>
      <c r="B46" s="14">
        <v>5304</v>
      </c>
      <c r="C46" s="14">
        <v>4574</v>
      </c>
      <c r="D46" s="13">
        <f t="shared" si="0"/>
        <v>0.8623680241327301</v>
      </c>
      <c r="E46" s="14">
        <v>50</v>
      </c>
      <c r="F46" s="13">
        <f t="shared" si="1"/>
        <v>0.00942684766214178</v>
      </c>
      <c r="G46" s="14">
        <v>96</v>
      </c>
      <c r="H46" s="13">
        <f t="shared" si="2"/>
        <v>0.01809954751131222</v>
      </c>
      <c r="I46" s="14">
        <v>254</v>
      </c>
      <c r="J46" s="13">
        <f t="shared" si="3"/>
        <v>0.047888386123680245</v>
      </c>
      <c r="K46" s="14">
        <v>90</v>
      </c>
      <c r="L46" s="13">
        <f t="shared" si="4"/>
        <v>0.016968325791855202</v>
      </c>
      <c r="M46" s="14">
        <v>4</v>
      </c>
      <c r="N46" s="13">
        <f t="shared" si="5"/>
        <v>0.0007541478129713424</v>
      </c>
      <c r="O46" s="14">
        <v>7</v>
      </c>
      <c r="P46" s="13">
        <f t="shared" si="6"/>
        <v>0.0013197586726998493</v>
      </c>
      <c r="Q46" s="14">
        <v>224</v>
      </c>
      <c r="R46" s="13">
        <f t="shared" si="7"/>
        <v>0.042232277526395176</v>
      </c>
      <c r="S46" s="14">
        <v>5</v>
      </c>
      <c r="T46" s="13">
        <f t="shared" si="8"/>
        <v>0.000942684766214178</v>
      </c>
    </row>
    <row r="47" spans="1:20" ht="12.75">
      <c r="A47" s="3" t="s">
        <v>39</v>
      </c>
      <c r="B47" s="14">
        <v>5467</v>
      </c>
      <c r="C47" s="14">
        <v>4666</v>
      </c>
      <c r="D47" s="13">
        <f t="shared" si="0"/>
        <v>0.8534845436253887</v>
      </c>
      <c r="E47" s="14">
        <v>99</v>
      </c>
      <c r="F47" s="13">
        <f t="shared" si="1"/>
        <v>0.018108651911468814</v>
      </c>
      <c r="G47" s="14">
        <v>102</v>
      </c>
      <c r="H47" s="13">
        <f t="shared" si="2"/>
        <v>0.01865739893908908</v>
      </c>
      <c r="I47" s="14">
        <v>148</v>
      </c>
      <c r="J47" s="13">
        <f t="shared" si="3"/>
        <v>0.027071520029266508</v>
      </c>
      <c r="K47" s="14">
        <v>227</v>
      </c>
      <c r="L47" s="13">
        <f t="shared" si="4"/>
        <v>0.041521858423266875</v>
      </c>
      <c r="M47" s="14">
        <v>44</v>
      </c>
      <c r="N47" s="13">
        <f t="shared" si="5"/>
        <v>0.008048289738430584</v>
      </c>
      <c r="O47" s="14">
        <v>0</v>
      </c>
      <c r="P47" s="13">
        <f t="shared" si="6"/>
        <v>0</v>
      </c>
      <c r="Q47" s="14">
        <v>181</v>
      </c>
      <c r="R47" s="13">
        <f t="shared" si="7"/>
        <v>0.03310773733308944</v>
      </c>
      <c r="S47" s="14">
        <v>0</v>
      </c>
      <c r="T47" s="13">
        <f t="shared" si="8"/>
        <v>0</v>
      </c>
    </row>
    <row r="48" spans="1:20" ht="12.75">
      <c r="A48" s="3" t="s">
        <v>40</v>
      </c>
      <c r="B48" s="14">
        <v>7082</v>
      </c>
      <c r="C48" s="14">
        <v>5880</v>
      </c>
      <c r="D48" s="13">
        <f t="shared" si="0"/>
        <v>0.8302739339169726</v>
      </c>
      <c r="E48" s="14">
        <v>56</v>
      </c>
      <c r="F48" s="13">
        <f t="shared" si="1"/>
        <v>0.007907370799209263</v>
      </c>
      <c r="G48" s="14">
        <v>211</v>
      </c>
      <c r="H48" s="13">
        <f t="shared" si="2"/>
        <v>0.029793843547020617</v>
      </c>
      <c r="I48" s="14">
        <v>308</v>
      </c>
      <c r="J48" s="13">
        <f t="shared" si="3"/>
        <v>0.043490539395650944</v>
      </c>
      <c r="K48" s="14">
        <v>182</v>
      </c>
      <c r="L48" s="13">
        <f t="shared" si="4"/>
        <v>0.025698955097430105</v>
      </c>
      <c r="M48" s="14">
        <v>130</v>
      </c>
      <c r="N48" s="13">
        <f t="shared" si="5"/>
        <v>0.01835639649816436</v>
      </c>
      <c r="O48" s="14">
        <v>81</v>
      </c>
      <c r="P48" s="13">
        <f t="shared" si="6"/>
        <v>0.011437447048856256</v>
      </c>
      <c r="Q48" s="14">
        <v>234</v>
      </c>
      <c r="R48" s="13">
        <f t="shared" si="7"/>
        <v>0.03304151369669585</v>
      </c>
      <c r="S48" s="14">
        <v>0</v>
      </c>
      <c r="T48" s="13">
        <f t="shared" si="8"/>
        <v>0</v>
      </c>
    </row>
    <row r="49" spans="1:20" ht="12.75">
      <c r="A49" s="3" t="s">
        <v>41</v>
      </c>
      <c r="B49" s="14">
        <v>5164</v>
      </c>
      <c r="C49" s="14">
        <v>4413</v>
      </c>
      <c r="D49" s="13">
        <f t="shared" si="0"/>
        <v>0.854570100697134</v>
      </c>
      <c r="E49" s="14">
        <v>64</v>
      </c>
      <c r="F49" s="13">
        <f t="shared" si="1"/>
        <v>0.012393493415956624</v>
      </c>
      <c r="G49" s="14">
        <v>39</v>
      </c>
      <c r="H49" s="13">
        <f t="shared" si="2"/>
        <v>0.007552285050348567</v>
      </c>
      <c r="I49" s="14">
        <v>136</v>
      </c>
      <c r="J49" s="13">
        <f t="shared" si="3"/>
        <v>0.026336173508907823</v>
      </c>
      <c r="K49" s="14">
        <v>148</v>
      </c>
      <c r="L49" s="13">
        <f t="shared" si="4"/>
        <v>0.02865995352439969</v>
      </c>
      <c r="M49" s="14">
        <v>40</v>
      </c>
      <c r="N49" s="13">
        <f t="shared" si="5"/>
        <v>0.0077459333849728895</v>
      </c>
      <c r="O49" s="14">
        <v>65</v>
      </c>
      <c r="P49" s="13">
        <f t="shared" si="6"/>
        <v>0.012587141750580944</v>
      </c>
      <c r="Q49" s="14">
        <v>257</v>
      </c>
      <c r="R49" s="13">
        <f t="shared" si="7"/>
        <v>0.04976762199845081</v>
      </c>
      <c r="S49" s="14">
        <v>2</v>
      </c>
      <c r="T49" s="13">
        <f t="shared" si="8"/>
        <v>0.0003872966692486445</v>
      </c>
    </row>
    <row r="50" spans="1:20" ht="12.75">
      <c r="A50" s="3" t="s">
        <v>42</v>
      </c>
      <c r="B50" s="14">
        <v>8318</v>
      </c>
      <c r="C50" s="14">
        <v>6936</v>
      </c>
      <c r="D50" s="13">
        <f t="shared" si="0"/>
        <v>0.8338542918970906</v>
      </c>
      <c r="E50" s="14">
        <v>51</v>
      </c>
      <c r="F50" s="13">
        <f t="shared" si="1"/>
        <v>0.006131281558066843</v>
      </c>
      <c r="G50" s="14">
        <v>309</v>
      </c>
      <c r="H50" s="13">
        <f t="shared" si="2"/>
        <v>0.03714835296946381</v>
      </c>
      <c r="I50" s="14">
        <v>487</v>
      </c>
      <c r="J50" s="13">
        <f t="shared" si="3"/>
        <v>0.0585477278191873</v>
      </c>
      <c r="K50" s="14">
        <v>141</v>
      </c>
      <c r="L50" s="13">
        <f t="shared" si="4"/>
        <v>0.016951190189949505</v>
      </c>
      <c r="M50" s="14">
        <v>65</v>
      </c>
      <c r="N50" s="13">
        <f t="shared" si="5"/>
        <v>0.007814378456359702</v>
      </c>
      <c r="O50" s="14">
        <v>48</v>
      </c>
      <c r="P50" s="13">
        <f t="shared" si="6"/>
        <v>0.005770617937004088</v>
      </c>
      <c r="Q50" s="14">
        <v>275</v>
      </c>
      <c r="R50" s="13">
        <f t="shared" si="7"/>
        <v>0.033060831930752585</v>
      </c>
      <c r="S50" s="14">
        <v>6</v>
      </c>
      <c r="T50" s="13">
        <f t="shared" si="8"/>
        <v>0.000721327242125511</v>
      </c>
    </row>
    <row r="51" spans="1:20" ht="12.75">
      <c r="A51" s="3" t="s">
        <v>43</v>
      </c>
      <c r="B51" s="14">
        <v>6602</v>
      </c>
      <c r="C51" s="14">
        <v>5533</v>
      </c>
      <c r="D51" s="13">
        <f t="shared" si="0"/>
        <v>0.8380793698879128</v>
      </c>
      <c r="E51" s="14">
        <v>62</v>
      </c>
      <c r="F51" s="13">
        <f t="shared" si="1"/>
        <v>0.009391093607997577</v>
      </c>
      <c r="G51" s="14">
        <v>106</v>
      </c>
      <c r="H51" s="13">
        <f t="shared" si="2"/>
        <v>0.016055740684641016</v>
      </c>
      <c r="I51" s="14">
        <v>226</v>
      </c>
      <c r="J51" s="13">
        <f t="shared" si="3"/>
        <v>0.034232050893668584</v>
      </c>
      <c r="K51" s="14">
        <v>106</v>
      </c>
      <c r="L51" s="13">
        <f t="shared" si="4"/>
        <v>0.016055740684641016</v>
      </c>
      <c r="M51" s="14">
        <v>33</v>
      </c>
      <c r="N51" s="13">
        <f t="shared" si="5"/>
        <v>0.004998485307482581</v>
      </c>
      <c r="O51" s="14">
        <v>110</v>
      </c>
      <c r="P51" s="13">
        <f t="shared" si="6"/>
        <v>0.016661617691608604</v>
      </c>
      <c r="Q51" s="14">
        <v>421</v>
      </c>
      <c r="R51" s="13">
        <f t="shared" si="7"/>
        <v>0.06376855498333839</v>
      </c>
      <c r="S51" s="14">
        <v>5</v>
      </c>
      <c r="T51" s="13">
        <f t="shared" si="8"/>
        <v>0.000757346258709482</v>
      </c>
    </row>
    <row r="52" spans="1:20" ht="12.75">
      <c r="A52" s="3" t="s">
        <v>44</v>
      </c>
      <c r="B52" s="14">
        <v>8246</v>
      </c>
      <c r="C52" s="14">
        <v>6020</v>
      </c>
      <c r="D52" s="13">
        <f t="shared" si="0"/>
        <v>0.7300509337860781</v>
      </c>
      <c r="E52" s="14">
        <v>101</v>
      </c>
      <c r="F52" s="13">
        <f t="shared" si="1"/>
        <v>0.012248362842590347</v>
      </c>
      <c r="G52" s="14">
        <v>472</v>
      </c>
      <c r="H52" s="13">
        <f t="shared" si="2"/>
        <v>0.057239873878243995</v>
      </c>
      <c r="I52" s="14">
        <v>334</v>
      </c>
      <c r="J52" s="13">
        <f t="shared" si="3"/>
        <v>0.04050448702401164</v>
      </c>
      <c r="K52" s="14">
        <v>234</v>
      </c>
      <c r="L52" s="13">
        <f t="shared" si="4"/>
        <v>0.028377395100654863</v>
      </c>
      <c r="M52" s="14">
        <v>99</v>
      </c>
      <c r="N52" s="13">
        <f t="shared" si="5"/>
        <v>0.012005821004123212</v>
      </c>
      <c r="O52" s="14">
        <v>200</v>
      </c>
      <c r="P52" s="13">
        <f t="shared" si="6"/>
        <v>0.02425418384671356</v>
      </c>
      <c r="Q52" s="14">
        <v>767</v>
      </c>
      <c r="R52" s="13">
        <f t="shared" si="7"/>
        <v>0.09301479505214649</v>
      </c>
      <c r="S52" s="14">
        <v>19</v>
      </c>
      <c r="T52" s="13">
        <f t="shared" si="8"/>
        <v>0.002304147465437788</v>
      </c>
    </row>
    <row r="53" spans="1:20" ht="12.75">
      <c r="A53" s="3" t="s">
        <v>45</v>
      </c>
      <c r="B53" s="14">
        <v>4327</v>
      </c>
      <c r="C53" s="14">
        <v>3677</v>
      </c>
      <c r="D53" s="13">
        <f t="shared" si="0"/>
        <v>0.8497804483475849</v>
      </c>
      <c r="E53" s="14">
        <v>57</v>
      </c>
      <c r="F53" s="13">
        <f t="shared" si="1"/>
        <v>0.013173099144904091</v>
      </c>
      <c r="G53" s="14">
        <v>104</v>
      </c>
      <c r="H53" s="13">
        <f t="shared" si="2"/>
        <v>0.02403512826438641</v>
      </c>
      <c r="I53" s="14">
        <v>156</v>
      </c>
      <c r="J53" s="13">
        <f t="shared" si="3"/>
        <v>0.036052692396579614</v>
      </c>
      <c r="K53" s="14">
        <v>55</v>
      </c>
      <c r="L53" s="13">
        <f t="shared" si="4"/>
        <v>0.012710885139819737</v>
      </c>
      <c r="M53" s="14">
        <v>53</v>
      </c>
      <c r="N53" s="13">
        <f t="shared" si="5"/>
        <v>0.012248671134735382</v>
      </c>
      <c r="O53" s="14">
        <v>6</v>
      </c>
      <c r="P53" s="13">
        <f t="shared" si="6"/>
        <v>0.0013866420152530623</v>
      </c>
      <c r="Q53" s="14">
        <v>219</v>
      </c>
      <c r="R53" s="13">
        <f t="shared" si="7"/>
        <v>0.050612433556736766</v>
      </c>
      <c r="S53" s="14">
        <v>0</v>
      </c>
      <c r="T53" s="13">
        <f t="shared" si="8"/>
        <v>0</v>
      </c>
    </row>
    <row r="54" spans="1:20" ht="12.75">
      <c r="A54" s="3" t="s">
        <v>46</v>
      </c>
      <c r="B54" s="14">
        <v>4645</v>
      </c>
      <c r="C54" s="14">
        <v>3949</v>
      </c>
      <c r="D54" s="13">
        <f t="shared" si="0"/>
        <v>0.8501614639397201</v>
      </c>
      <c r="E54" s="14">
        <v>29</v>
      </c>
      <c r="F54" s="13">
        <f t="shared" si="1"/>
        <v>0.006243272335844994</v>
      </c>
      <c r="G54" s="14">
        <v>98</v>
      </c>
      <c r="H54" s="13">
        <f t="shared" si="2"/>
        <v>0.02109795479009688</v>
      </c>
      <c r="I54" s="14">
        <v>240</v>
      </c>
      <c r="J54" s="13">
        <f t="shared" si="3"/>
        <v>0.05166846071044134</v>
      </c>
      <c r="K54" s="14">
        <v>129</v>
      </c>
      <c r="L54" s="13">
        <f t="shared" si="4"/>
        <v>0.027771797631862216</v>
      </c>
      <c r="M54" s="14">
        <v>60</v>
      </c>
      <c r="N54" s="13">
        <f t="shared" si="5"/>
        <v>0.012917115177610334</v>
      </c>
      <c r="O54" s="14">
        <v>13</v>
      </c>
      <c r="P54" s="13">
        <f t="shared" si="6"/>
        <v>0.002798708288482239</v>
      </c>
      <c r="Q54" s="14">
        <v>127</v>
      </c>
      <c r="R54" s="13">
        <f t="shared" si="7"/>
        <v>0.027341227125941874</v>
      </c>
      <c r="S54" s="14">
        <v>0</v>
      </c>
      <c r="T54" s="13">
        <f t="shared" si="8"/>
        <v>0</v>
      </c>
    </row>
    <row r="55" spans="1:20" ht="12.75">
      <c r="A55" s="3" t="s">
        <v>47</v>
      </c>
      <c r="B55" s="14">
        <v>3506</v>
      </c>
      <c r="C55" s="14">
        <v>2953</v>
      </c>
      <c r="D55" s="13">
        <f t="shared" si="0"/>
        <v>0.8422703936109527</v>
      </c>
      <c r="E55" s="14">
        <v>21</v>
      </c>
      <c r="F55" s="13">
        <f t="shared" si="1"/>
        <v>0.005989731888191671</v>
      </c>
      <c r="G55" s="14">
        <v>103</v>
      </c>
      <c r="H55" s="13">
        <f t="shared" si="2"/>
        <v>0.029378208784940102</v>
      </c>
      <c r="I55" s="14">
        <v>136</v>
      </c>
      <c r="J55" s="13">
        <f t="shared" si="3"/>
        <v>0.0387906446092413</v>
      </c>
      <c r="K55" s="14">
        <v>101</v>
      </c>
      <c r="L55" s="13">
        <f t="shared" si="4"/>
        <v>0.028807758128921848</v>
      </c>
      <c r="M55" s="14">
        <v>51</v>
      </c>
      <c r="N55" s="13">
        <f t="shared" si="5"/>
        <v>0.014546491728465488</v>
      </c>
      <c r="O55" s="14">
        <v>31</v>
      </c>
      <c r="P55" s="13">
        <f t="shared" si="6"/>
        <v>0.008841985168282943</v>
      </c>
      <c r="Q55" s="14">
        <v>110</v>
      </c>
      <c r="R55" s="13">
        <f t="shared" si="7"/>
        <v>0.03137478608100399</v>
      </c>
      <c r="S55" s="14">
        <v>0</v>
      </c>
      <c r="T55" s="13">
        <f t="shared" si="8"/>
        <v>0</v>
      </c>
    </row>
    <row r="56" spans="1:20" ht="12.75">
      <c r="A56" s="3" t="s">
        <v>48</v>
      </c>
      <c r="B56" s="14">
        <v>6545</v>
      </c>
      <c r="C56" s="14">
        <v>5190</v>
      </c>
      <c r="D56" s="13">
        <f t="shared" si="0"/>
        <v>0.7929717341482048</v>
      </c>
      <c r="E56" s="14">
        <v>104</v>
      </c>
      <c r="F56" s="13">
        <f t="shared" si="1"/>
        <v>0.015889992360580595</v>
      </c>
      <c r="G56" s="14">
        <v>231</v>
      </c>
      <c r="H56" s="13">
        <f t="shared" si="2"/>
        <v>0.03529411764705882</v>
      </c>
      <c r="I56" s="14">
        <v>386</v>
      </c>
      <c r="J56" s="13">
        <f t="shared" si="3"/>
        <v>0.05897631779984721</v>
      </c>
      <c r="K56" s="14">
        <v>156</v>
      </c>
      <c r="L56" s="13">
        <f t="shared" si="4"/>
        <v>0.023834988540870895</v>
      </c>
      <c r="M56" s="14">
        <v>64</v>
      </c>
      <c r="N56" s="13">
        <f t="shared" si="5"/>
        <v>0.009778456837280366</v>
      </c>
      <c r="O56" s="14">
        <v>50</v>
      </c>
      <c r="P56" s="13">
        <f t="shared" si="6"/>
        <v>0.007639419404125287</v>
      </c>
      <c r="Q56" s="14">
        <v>355</v>
      </c>
      <c r="R56" s="13">
        <f t="shared" si="7"/>
        <v>0.054239877769289534</v>
      </c>
      <c r="S56" s="14">
        <v>9</v>
      </c>
      <c r="T56" s="13">
        <f t="shared" si="8"/>
        <v>0.0013750954927425516</v>
      </c>
    </row>
    <row r="57" spans="1:20" ht="12.75">
      <c r="A57" s="3" t="s">
        <v>49</v>
      </c>
      <c r="B57" s="14">
        <v>8949</v>
      </c>
      <c r="C57" s="14">
        <v>6980</v>
      </c>
      <c r="D57" s="13">
        <f t="shared" si="0"/>
        <v>0.7799754162476255</v>
      </c>
      <c r="E57" s="14">
        <v>66</v>
      </c>
      <c r="F57" s="13">
        <f t="shared" si="1"/>
        <v>0.0073751257123700975</v>
      </c>
      <c r="G57" s="14">
        <v>269</v>
      </c>
      <c r="H57" s="13">
        <f t="shared" si="2"/>
        <v>0.030059224494356912</v>
      </c>
      <c r="I57" s="14">
        <v>320</v>
      </c>
      <c r="J57" s="13">
        <f t="shared" si="3"/>
        <v>0.03575818527209744</v>
      </c>
      <c r="K57" s="14">
        <v>239</v>
      </c>
      <c r="L57" s="13">
        <f t="shared" si="4"/>
        <v>0.026706894625097777</v>
      </c>
      <c r="M57" s="14">
        <v>50</v>
      </c>
      <c r="N57" s="13">
        <f t="shared" si="5"/>
        <v>0.005587216448765225</v>
      </c>
      <c r="O57" s="14">
        <v>135</v>
      </c>
      <c r="P57" s="13">
        <f t="shared" si="6"/>
        <v>0.015085484411666107</v>
      </c>
      <c r="Q57" s="14">
        <v>851</v>
      </c>
      <c r="R57" s="13">
        <f t="shared" si="7"/>
        <v>0.09509442395798413</v>
      </c>
      <c r="S57" s="14">
        <v>39</v>
      </c>
      <c r="T57" s="13">
        <f t="shared" si="8"/>
        <v>0.004358028830036876</v>
      </c>
    </row>
    <row r="58" spans="1:20" ht="12.75">
      <c r="A58" s="3" t="s">
        <v>50</v>
      </c>
      <c r="B58" s="14">
        <v>15659</v>
      </c>
      <c r="C58" s="14">
        <v>12250</v>
      </c>
      <c r="D58" s="13">
        <f t="shared" si="0"/>
        <v>0.7822977201609298</v>
      </c>
      <c r="E58" s="14">
        <v>108</v>
      </c>
      <c r="F58" s="13">
        <f t="shared" si="1"/>
        <v>0.0068969921450922796</v>
      </c>
      <c r="G58" s="14">
        <v>346</v>
      </c>
      <c r="H58" s="13">
        <f t="shared" si="2"/>
        <v>0.022095919279647488</v>
      </c>
      <c r="I58" s="14">
        <v>615</v>
      </c>
      <c r="J58" s="13">
        <f t="shared" si="3"/>
        <v>0.039274538603997704</v>
      </c>
      <c r="K58" s="14">
        <v>415</v>
      </c>
      <c r="L58" s="13">
        <f t="shared" si="4"/>
        <v>0.02650233092790089</v>
      </c>
      <c r="M58" s="14">
        <v>600</v>
      </c>
      <c r="N58" s="13">
        <f t="shared" si="5"/>
        <v>0.03831662302829044</v>
      </c>
      <c r="O58" s="14">
        <v>495</v>
      </c>
      <c r="P58" s="13">
        <f t="shared" si="6"/>
        <v>0.03161121399833961</v>
      </c>
      <c r="Q58" s="14">
        <v>822</v>
      </c>
      <c r="R58" s="13">
        <f t="shared" si="7"/>
        <v>0.0524937735487579</v>
      </c>
      <c r="S58" s="14">
        <v>8</v>
      </c>
      <c r="T58" s="13">
        <f t="shared" si="8"/>
        <v>0.0005108883070438726</v>
      </c>
    </row>
    <row r="59" spans="1:20" ht="12.75">
      <c r="A59" s="3" t="s">
        <v>51</v>
      </c>
      <c r="B59" s="14">
        <v>7241</v>
      </c>
      <c r="C59" s="14">
        <v>5080</v>
      </c>
      <c r="D59" s="13">
        <f t="shared" si="0"/>
        <v>0.701560557933987</v>
      </c>
      <c r="E59" s="14">
        <v>73</v>
      </c>
      <c r="F59" s="13">
        <f t="shared" si="1"/>
        <v>0.010081480458500207</v>
      </c>
      <c r="G59" s="14">
        <v>299</v>
      </c>
      <c r="H59" s="13">
        <f t="shared" si="2"/>
        <v>0.04129263913824058</v>
      </c>
      <c r="I59" s="14">
        <v>430</v>
      </c>
      <c r="J59" s="13">
        <f t="shared" si="3"/>
        <v>0.059384062974727245</v>
      </c>
      <c r="K59" s="14">
        <v>193</v>
      </c>
      <c r="L59" s="13">
        <f t="shared" si="4"/>
        <v>0.026653777102610136</v>
      </c>
      <c r="M59" s="14">
        <v>86</v>
      </c>
      <c r="N59" s="13">
        <f t="shared" si="5"/>
        <v>0.01187681259494545</v>
      </c>
      <c r="O59" s="14">
        <v>198</v>
      </c>
      <c r="P59" s="13">
        <f t="shared" si="6"/>
        <v>0.027344289462781383</v>
      </c>
      <c r="Q59" s="14">
        <v>882</v>
      </c>
      <c r="R59" s="13">
        <f t="shared" si="7"/>
        <v>0.12180638033420799</v>
      </c>
      <c r="S59" s="14">
        <v>0</v>
      </c>
      <c r="T59" s="13">
        <f t="shared" si="8"/>
        <v>0</v>
      </c>
    </row>
    <row r="60" spans="1:20" ht="12.75">
      <c r="A60" s="3" t="s">
        <v>52</v>
      </c>
      <c r="B60" s="14">
        <v>45831</v>
      </c>
      <c r="C60" s="14">
        <v>22436</v>
      </c>
      <c r="D60" s="13">
        <f t="shared" si="0"/>
        <v>0.4895376491894133</v>
      </c>
      <c r="E60" s="14">
        <v>3015</v>
      </c>
      <c r="F60" s="13">
        <f t="shared" si="1"/>
        <v>0.06578516724487792</v>
      </c>
      <c r="G60" s="14">
        <v>2028</v>
      </c>
      <c r="H60" s="13">
        <f t="shared" si="2"/>
        <v>0.044249525430385545</v>
      </c>
      <c r="I60" s="14">
        <v>2150</v>
      </c>
      <c r="J60" s="13">
        <f t="shared" si="3"/>
        <v>0.04691147912984661</v>
      </c>
      <c r="K60" s="14">
        <v>4028</v>
      </c>
      <c r="L60" s="13">
        <f t="shared" si="4"/>
        <v>0.08788811066745215</v>
      </c>
      <c r="M60" s="14">
        <v>5086</v>
      </c>
      <c r="N60" s="13">
        <f t="shared" si="5"/>
        <v>0.1109729222578604</v>
      </c>
      <c r="O60" s="14">
        <v>3892</v>
      </c>
      <c r="P60" s="13">
        <f t="shared" si="6"/>
        <v>0.08492068687133163</v>
      </c>
      <c r="Q60" s="14">
        <v>3189</v>
      </c>
      <c r="R60" s="13">
        <f t="shared" si="7"/>
        <v>0.06958172416050272</v>
      </c>
      <c r="S60" s="14">
        <v>7</v>
      </c>
      <c r="T60" s="13">
        <f t="shared" si="8"/>
        <v>0.00015273504832973315</v>
      </c>
    </row>
    <row r="61" spans="1:20" ht="12.75">
      <c r="A61" s="3" t="s">
        <v>53</v>
      </c>
      <c r="B61" s="14">
        <v>8126</v>
      </c>
      <c r="C61" s="14">
        <v>6465</v>
      </c>
      <c r="D61" s="13">
        <f t="shared" si="0"/>
        <v>0.7955943883829683</v>
      </c>
      <c r="E61" s="14">
        <v>90</v>
      </c>
      <c r="F61" s="13">
        <f t="shared" si="1"/>
        <v>0.011075559931085405</v>
      </c>
      <c r="G61" s="14">
        <v>179</v>
      </c>
      <c r="H61" s="13">
        <f t="shared" si="2"/>
        <v>0.02202805808515875</v>
      </c>
      <c r="I61" s="14">
        <v>359</v>
      </c>
      <c r="J61" s="13">
        <f t="shared" si="3"/>
        <v>0.04417917794732956</v>
      </c>
      <c r="K61" s="14">
        <v>76</v>
      </c>
      <c r="L61" s="13">
        <f t="shared" si="4"/>
        <v>0.009352695052916565</v>
      </c>
      <c r="M61" s="14">
        <v>145</v>
      </c>
      <c r="N61" s="13">
        <f t="shared" si="5"/>
        <v>0.01784395766674871</v>
      </c>
      <c r="O61" s="14">
        <v>134</v>
      </c>
      <c r="P61" s="13">
        <f t="shared" si="6"/>
        <v>0.016490278119616047</v>
      </c>
      <c r="Q61" s="14">
        <v>676</v>
      </c>
      <c r="R61" s="13">
        <f t="shared" si="7"/>
        <v>0.0831897612601526</v>
      </c>
      <c r="S61" s="14">
        <v>2</v>
      </c>
      <c r="T61" s="13">
        <f t="shared" si="8"/>
        <v>0.0002461235540241201</v>
      </c>
    </row>
    <row r="62" spans="1:20" ht="12.75">
      <c r="A62" s="3" t="s">
        <v>54</v>
      </c>
      <c r="B62" s="14">
        <v>5013</v>
      </c>
      <c r="C62" s="14">
        <v>4276</v>
      </c>
      <c r="D62" s="13">
        <f t="shared" si="0"/>
        <v>0.8529822461599841</v>
      </c>
      <c r="E62" s="14">
        <v>43</v>
      </c>
      <c r="F62" s="13">
        <f t="shared" si="1"/>
        <v>0.008577697985238381</v>
      </c>
      <c r="G62" s="14">
        <v>95</v>
      </c>
      <c r="H62" s="13">
        <f t="shared" si="2"/>
        <v>0.018950728106922003</v>
      </c>
      <c r="I62" s="14">
        <v>163</v>
      </c>
      <c r="J62" s="13">
        <f t="shared" si="3"/>
        <v>0.032515459804508276</v>
      </c>
      <c r="K62" s="14">
        <v>60</v>
      </c>
      <c r="L62" s="13">
        <f t="shared" si="4"/>
        <v>0.011968880909634948</v>
      </c>
      <c r="M62" s="14">
        <v>20</v>
      </c>
      <c r="N62" s="13">
        <f t="shared" si="5"/>
        <v>0.003989626969878316</v>
      </c>
      <c r="O62" s="14">
        <v>12</v>
      </c>
      <c r="P62" s="13">
        <f t="shared" si="6"/>
        <v>0.0023937761819269898</v>
      </c>
      <c r="Q62" s="14">
        <v>344</v>
      </c>
      <c r="R62" s="13">
        <f t="shared" si="7"/>
        <v>0.06862158388190705</v>
      </c>
      <c r="S62" s="14">
        <v>0</v>
      </c>
      <c r="T62" s="13">
        <f t="shared" si="8"/>
        <v>0</v>
      </c>
    </row>
    <row r="63" spans="1:20" ht="12.75">
      <c r="A63" s="3" t="s">
        <v>55</v>
      </c>
      <c r="B63" s="14">
        <v>7605</v>
      </c>
      <c r="C63" s="14">
        <v>6646</v>
      </c>
      <c r="D63" s="13">
        <f t="shared" si="0"/>
        <v>0.8738987508218278</v>
      </c>
      <c r="E63" s="14">
        <v>90</v>
      </c>
      <c r="F63" s="13">
        <f t="shared" si="1"/>
        <v>0.011834319526627219</v>
      </c>
      <c r="G63" s="14">
        <v>166</v>
      </c>
      <c r="H63" s="13">
        <f t="shared" si="2"/>
        <v>0.021827744904667983</v>
      </c>
      <c r="I63" s="14">
        <v>153</v>
      </c>
      <c r="J63" s="13">
        <f t="shared" si="3"/>
        <v>0.020118343195266272</v>
      </c>
      <c r="K63" s="14">
        <v>280</v>
      </c>
      <c r="L63" s="13">
        <f t="shared" si="4"/>
        <v>0.036817882971729124</v>
      </c>
      <c r="M63" s="14">
        <v>42</v>
      </c>
      <c r="N63" s="13">
        <f t="shared" si="5"/>
        <v>0.005522682445759369</v>
      </c>
      <c r="O63" s="14">
        <v>105</v>
      </c>
      <c r="P63" s="13">
        <f t="shared" si="6"/>
        <v>0.013806706114398421</v>
      </c>
      <c r="Q63" s="14">
        <v>123</v>
      </c>
      <c r="R63" s="13">
        <f t="shared" si="7"/>
        <v>0.016173570019723867</v>
      </c>
      <c r="S63" s="14">
        <v>0</v>
      </c>
      <c r="T63" s="13">
        <f t="shared" si="8"/>
        <v>0</v>
      </c>
    </row>
    <row r="64" spans="1:20" ht="12.75">
      <c r="A64" s="3" t="s">
        <v>56</v>
      </c>
      <c r="B64" s="14">
        <v>16612</v>
      </c>
      <c r="C64" s="14">
        <v>12653</v>
      </c>
      <c r="D64" s="13">
        <f t="shared" si="0"/>
        <v>0.7616783048398748</v>
      </c>
      <c r="E64" s="14">
        <v>186</v>
      </c>
      <c r="F64" s="13">
        <f t="shared" si="1"/>
        <v>0.011196725258849025</v>
      </c>
      <c r="G64" s="14">
        <v>605</v>
      </c>
      <c r="H64" s="13">
        <f t="shared" si="2"/>
        <v>0.03641945581507344</v>
      </c>
      <c r="I64" s="14">
        <v>840</v>
      </c>
      <c r="J64" s="13">
        <f t="shared" si="3"/>
        <v>0.05056585600770527</v>
      </c>
      <c r="K64" s="14">
        <v>256</v>
      </c>
      <c r="L64" s="13">
        <f t="shared" si="4"/>
        <v>0.015410546592824464</v>
      </c>
      <c r="M64" s="14">
        <v>212</v>
      </c>
      <c r="N64" s="13">
        <f t="shared" si="5"/>
        <v>0.01276185889718276</v>
      </c>
      <c r="O64" s="14">
        <v>701</v>
      </c>
      <c r="P64" s="13">
        <f t="shared" si="6"/>
        <v>0.042198410787382616</v>
      </c>
      <c r="Q64" s="14">
        <v>1148</v>
      </c>
      <c r="R64" s="13">
        <f t="shared" si="7"/>
        <v>0.06910666987719721</v>
      </c>
      <c r="S64" s="14">
        <v>11</v>
      </c>
      <c r="T64" s="13">
        <f t="shared" si="8"/>
        <v>0.0006621719239104262</v>
      </c>
    </row>
    <row r="65" spans="1:20" ht="12.75">
      <c r="A65" s="3" t="s">
        <v>57</v>
      </c>
      <c r="B65" s="14">
        <v>80551</v>
      </c>
      <c r="C65" s="14">
        <v>55757</v>
      </c>
      <c r="D65" s="13">
        <f t="shared" si="0"/>
        <v>0.6921950068900448</v>
      </c>
      <c r="E65" s="14">
        <v>1725</v>
      </c>
      <c r="F65" s="13">
        <f t="shared" si="1"/>
        <v>0.02141500415885588</v>
      </c>
      <c r="G65" s="14">
        <v>2125</v>
      </c>
      <c r="H65" s="13">
        <f t="shared" si="2"/>
        <v>0.026380802224677532</v>
      </c>
      <c r="I65" s="14">
        <v>3848</v>
      </c>
      <c r="J65" s="13">
        <f t="shared" si="3"/>
        <v>0.04777097739320431</v>
      </c>
      <c r="K65" s="14">
        <v>3956</v>
      </c>
      <c r="L65" s="13">
        <f t="shared" si="4"/>
        <v>0.04911174287097615</v>
      </c>
      <c r="M65" s="14">
        <v>3915</v>
      </c>
      <c r="N65" s="13">
        <f t="shared" si="5"/>
        <v>0.048602748569229436</v>
      </c>
      <c r="O65" s="14">
        <v>4448</v>
      </c>
      <c r="P65" s="13">
        <f t="shared" si="6"/>
        <v>0.055219674491936786</v>
      </c>
      <c r="Q65" s="14">
        <v>4766</v>
      </c>
      <c r="R65" s="13">
        <f t="shared" si="7"/>
        <v>0.059167483954265</v>
      </c>
      <c r="S65" s="14">
        <v>11</v>
      </c>
      <c r="T65" s="13">
        <f t="shared" si="8"/>
        <v>0.00013655944681009548</v>
      </c>
    </row>
    <row r="66" spans="1:20" ht="12.75">
      <c r="A66" s="3" t="s">
        <v>58</v>
      </c>
      <c r="B66" s="14">
        <v>5133</v>
      </c>
      <c r="C66" s="14">
        <v>3974</v>
      </c>
      <c r="D66" s="13">
        <f t="shared" si="0"/>
        <v>0.7742061172803428</v>
      </c>
      <c r="E66" s="14">
        <v>40</v>
      </c>
      <c r="F66" s="13">
        <f t="shared" si="1"/>
        <v>0.007792713812585233</v>
      </c>
      <c r="G66" s="14">
        <v>119</v>
      </c>
      <c r="H66" s="13">
        <f t="shared" si="2"/>
        <v>0.023183323592441067</v>
      </c>
      <c r="I66" s="14">
        <v>110</v>
      </c>
      <c r="J66" s="13">
        <f t="shared" si="3"/>
        <v>0.02142996298460939</v>
      </c>
      <c r="K66" s="14">
        <v>99</v>
      </c>
      <c r="L66" s="13">
        <f t="shared" si="4"/>
        <v>0.01928696668614845</v>
      </c>
      <c r="M66" s="14">
        <v>40</v>
      </c>
      <c r="N66" s="13">
        <f t="shared" si="5"/>
        <v>0.007792713812585233</v>
      </c>
      <c r="O66" s="14">
        <v>16</v>
      </c>
      <c r="P66" s="13">
        <f t="shared" si="6"/>
        <v>0.003117085525034093</v>
      </c>
      <c r="Q66" s="14">
        <v>717</v>
      </c>
      <c r="R66" s="13">
        <f t="shared" si="7"/>
        <v>0.1396843950905903</v>
      </c>
      <c r="S66" s="14">
        <v>18</v>
      </c>
      <c r="T66" s="13">
        <f t="shared" si="8"/>
        <v>0.0035067212156633548</v>
      </c>
    </row>
    <row r="67" spans="1:20" ht="12.75">
      <c r="A67" s="3" t="s">
        <v>59</v>
      </c>
      <c r="B67" s="14">
        <v>4239</v>
      </c>
      <c r="C67" s="14">
        <v>3373</v>
      </c>
      <c r="D67" s="13">
        <f t="shared" si="0"/>
        <v>0.7957065345600377</v>
      </c>
      <c r="E67" s="14">
        <v>24</v>
      </c>
      <c r="F67" s="13">
        <f t="shared" si="1"/>
        <v>0.005661712668082095</v>
      </c>
      <c r="G67" s="14">
        <v>92</v>
      </c>
      <c r="H67" s="13">
        <f t="shared" si="2"/>
        <v>0.021703231894314695</v>
      </c>
      <c r="I67" s="14">
        <v>164</v>
      </c>
      <c r="J67" s="13">
        <f t="shared" si="3"/>
        <v>0.03868836989856098</v>
      </c>
      <c r="K67" s="14">
        <v>134</v>
      </c>
      <c r="L67" s="13">
        <f t="shared" si="4"/>
        <v>0.03161122906345836</v>
      </c>
      <c r="M67" s="14">
        <v>5</v>
      </c>
      <c r="N67" s="13">
        <f t="shared" si="5"/>
        <v>0.0011795234725171032</v>
      </c>
      <c r="O67" s="14">
        <v>134</v>
      </c>
      <c r="P67" s="13">
        <f t="shared" si="6"/>
        <v>0.03161122906345836</v>
      </c>
      <c r="Q67" s="14">
        <v>313</v>
      </c>
      <c r="R67" s="13">
        <f t="shared" si="7"/>
        <v>0.07383816937957065</v>
      </c>
      <c r="S67" s="14">
        <v>0</v>
      </c>
      <c r="T67" s="13">
        <f t="shared" si="8"/>
        <v>0</v>
      </c>
    </row>
    <row r="68" spans="1:20" ht="12.75">
      <c r="A68" s="3" t="s">
        <v>60</v>
      </c>
      <c r="B68" s="14">
        <v>4758</v>
      </c>
      <c r="C68" s="14">
        <v>4306</v>
      </c>
      <c r="D68" s="13">
        <f t="shared" si="0"/>
        <v>0.9050021017234132</v>
      </c>
      <c r="E68" s="14">
        <v>34</v>
      </c>
      <c r="F68" s="13">
        <f t="shared" si="1"/>
        <v>0.007145859604875998</v>
      </c>
      <c r="G68" s="14">
        <v>60</v>
      </c>
      <c r="H68" s="13">
        <f t="shared" si="2"/>
        <v>0.012610340479192938</v>
      </c>
      <c r="I68" s="14">
        <v>77</v>
      </c>
      <c r="J68" s="13">
        <f t="shared" si="3"/>
        <v>0.016183270281630937</v>
      </c>
      <c r="K68" s="14">
        <v>44</v>
      </c>
      <c r="L68" s="13">
        <f t="shared" si="4"/>
        <v>0.009247583018074821</v>
      </c>
      <c r="M68" s="14">
        <v>33</v>
      </c>
      <c r="N68" s="13">
        <f t="shared" si="5"/>
        <v>0.0069356872635561164</v>
      </c>
      <c r="O68" s="14">
        <v>61</v>
      </c>
      <c r="P68" s="13">
        <f t="shared" si="6"/>
        <v>0.01282051282051282</v>
      </c>
      <c r="Q68" s="14">
        <v>143</v>
      </c>
      <c r="R68" s="13">
        <f t="shared" si="7"/>
        <v>0.030054644808743168</v>
      </c>
      <c r="S68" s="14">
        <v>0</v>
      </c>
      <c r="T68" s="13">
        <f t="shared" si="8"/>
        <v>0</v>
      </c>
    </row>
    <row r="69" spans="1:20" ht="12.75">
      <c r="A69" s="3" t="s">
        <v>61</v>
      </c>
      <c r="B69" s="14">
        <v>5661</v>
      </c>
      <c r="C69" s="14">
        <v>4673</v>
      </c>
      <c r="D69" s="13">
        <f t="shared" si="0"/>
        <v>0.8254725313548843</v>
      </c>
      <c r="E69" s="14">
        <v>65</v>
      </c>
      <c r="F69" s="13">
        <f t="shared" si="1"/>
        <v>0.011482070305599718</v>
      </c>
      <c r="G69" s="14">
        <v>94</v>
      </c>
      <c r="H69" s="13">
        <f t="shared" si="2"/>
        <v>0.0166048401342519</v>
      </c>
      <c r="I69" s="14">
        <v>179</v>
      </c>
      <c r="J69" s="13">
        <f t="shared" si="3"/>
        <v>0.031619855149266914</v>
      </c>
      <c r="K69" s="14">
        <v>157</v>
      </c>
      <c r="L69" s="13">
        <f t="shared" si="4"/>
        <v>0.027733615968910087</v>
      </c>
      <c r="M69" s="14">
        <v>51</v>
      </c>
      <c r="N69" s="13">
        <f t="shared" si="5"/>
        <v>0.009009009009009009</v>
      </c>
      <c r="O69" s="14">
        <v>64</v>
      </c>
      <c r="P69" s="13">
        <f t="shared" si="6"/>
        <v>0.011305423070128953</v>
      </c>
      <c r="Q69" s="14">
        <v>373</v>
      </c>
      <c r="R69" s="13">
        <f t="shared" si="7"/>
        <v>0.0658894188305953</v>
      </c>
      <c r="S69" s="14">
        <v>5</v>
      </c>
      <c r="T69" s="13">
        <f t="shared" si="8"/>
        <v>0.0008832361773538244</v>
      </c>
    </row>
    <row r="70" spans="1:20" ht="12.75">
      <c r="A70" s="3" t="s">
        <v>62</v>
      </c>
      <c r="B70" s="14">
        <v>9551</v>
      </c>
      <c r="C70" s="14">
        <v>7382</v>
      </c>
      <c r="D70" s="13">
        <f t="shared" si="0"/>
        <v>0.7729033609046173</v>
      </c>
      <c r="E70" s="14">
        <v>68</v>
      </c>
      <c r="F70" s="13">
        <f t="shared" si="1"/>
        <v>0.007119673332635326</v>
      </c>
      <c r="G70" s="14">
        <v>334</v>
      </c>
      <c r="H70" s="13">
        <f t="shared" si="2"/>
        <v>0.034970160192649986</v>
      </c>
      <c r="I70" s="14">
        <v>375</v>
      </c>
      <c r="J70" s="13">
        <f t="shared" si="3"/>
        <v>0.039262904407915404</v>
      </c>
      <c r="K70" s="14">
        <v>286</v>
      </c>
      <c r="L70" s="13">
        <f t="shared" si="4"/>
        <v>0.029944508428436812</v>
      </c>
      <c r="M70" s="14">
        <v>143</v>
      </c>
      <c r="N70" s="13">
        <f t="shared" si="5"/>
        <v>0.014972254214218406</v>
      </c>
      <c r="O70" s="14">
        <v>238</v>
      </c>
      <c r="P70" s="13">
        <f t="shared" si="6"/>
        <v>0.02491885666422364</v>
      </c>
      <c r="Q70" s="14">
        <v>704</v>
      </c>
      <c r="R70" s="13">
        <f t="shared" si="7"/>
        <v>0.07370955920845984</v>
      </c>
      <c r="S70" s="14">
        <v>21</v>
      </c>
      <c r="T70" s="13">
        <f t="shared" si="8"/>
        <v>0.0021987226468432623</v>
      </c>
    </row>
    <row r="71" spans="1:20" ht="12.75">
      <c r="A71" s="3" t="s">
        <v>63</v>
      </c>
      <c r="B71" s="14">
        <v>12755</v>
      </c>
      <c r="C71" s="14">
        <v>9877</v>
      </c>
      <c r="D71" s="13">
        <f t="shared" si="0"/>
        <v>0.7743629949039592</v>
      </c>
      <c r="E71" s="14">
        <v>86</v>
      </c>
      <c r="F71" s="13">
        <f t="shared" si="1"/>
        <v>0.006742453939631517</v>
      </c>
      <c r="G71" s="14">
        <v>512</v>
      </c>
      <c r="H71" s="13">
        <f t="shared" si="2"/>
        <v>0.04014112112896903</v>
      </c>
      <c r="I71" s="14">
        <v>318</v>
      </c>
      <c r="J71" s="13">
        <f t="shared" si="3"/>
        <v>0.02493139945119561</v>
      </c>
      <c r="K71" s="14">
        <v>446</v>
      </c>
      <c r="L71" s="13">
        <f t="shared" si="4"/>
        <v>0.034966679733437867</v>
      </c>
      <c r="M71" s="14">
        <v>334</v>
      </c>
      <c r="N71" s="13">
        <f t="shared" si="5"/>
        <v>0.02618580948647589</v>
      </c>
      <c r="O71" s="14">
        <v>268</v>
      </c>
      <c r="P71" s="13">
        <f t="shared" si="6"/>
        <v>0.021011368090944726</v>
      </c>
      <c r="Q71" s="14">
        <v>906</v>
      </c>
      <c r="R71" s="13">
        <f t="shared" si="7"/>
        <v>0.07103096824774598</v>
      </c>
      <c r="S71" s="14">
        <v>8</v>
      </c>
      <c r="T71" s="13">
        <f t="shared" si="8"/>
        <v>0.0006272050176401411</v>
      </c>
    </row>
    <row r="72" spans="1:20" ht="12.75">
      <c r="A72" s="3" t="s">
        <v>64</v>
      </c>
      <c r="B72" s="14">
        <v>16324</v>
      </c>
      <c r="C72" s="14">
        <v>12531</v>
      </c>
      <c r="D72" s="13">
        <f t="shared" si="0"/>
        <v>0.7676427346238667</v>
      </c>
      <c r="E72" s="14">
        <v>165</v>
      </c>
      <c r="F72" s="13">
        <f t="shared" si="1"/>
        <v>0.010107816711590296</v>
      </c>
      <c r="G72" s="14">
        <v>605</v>
      </c>
      <c r="H72" s="13">
        <f t="shared" si="2"/>
        <v>0.03706199460916442</v>
      </c>
      <c r="I72" s="14">
        <v>807</v>
      </c>
      <c r="J72" s="13">
        <f t="shared" si="3"/>
        <v>0.049436412643959815</v>
      </c>
      <c r="K72" s="14">
        <v>438</v>
      </c>
      <c r="L72" s="13">
        <f t="shared" si="4"/>
        <v>0.026831658907130605</v>
      </c>
      <c r="M72" s="14">
        <v>373</v>
      </c>
      <c r="N72" s="13">
        <f t="shared" si="5"/>
        <v>0.022849791717716245</v>
      </c>
      <c r="O72" s="14">
        <v>628</v>
      </c>
      <c r="P72" s="13">
        <f t="shared" si="6"/>
        <v>0.038470962999264884</v>
      </c>
      <c r="Q72" s="14">
        <v>775</v>
      </c>
      <c r="R72" s="13">
        <f t="shared" si="7"/>
        <v>0.047476108796863516</v>
      </c>
      <c r="S72" s="14">
        <v>2</v>
      </c>
      <c r="T72" s="13">
        <f t="shared" si="8"/>
        <v>0.00012251899044351874</v>
      </c>
    </row>
    <row r="73" spans="1:20" ht="12.75">
      <c r="A73" s="3" t="s">
        <v>65</v>
      </c>
      <c r="B73" s="14">
        <v>5671</v>
      </c>
      <c r="C73" s="14">
        <v>4492</v>
      </c>
      <c r="D73" s="13">
        <f aca="true" t="shared" si="9" ref="D73:D107">C73/B73</f>
        <v>0.7921001587021689</v>
      </c>
      <c r="E73" s="14">
        <v>104</v>
      </c>
      <c r="F73" s="13">
        <f aca="true" t="shared" si="10" ref="F73:F107">E73/B73</f>
        <v>0.018338917298536414</v>
      </c>
      <c r="G73" s="14">
        <v>97</v>
      </c>
      <c r="H73" s="13">
        <f aca="true" t="shared" si="11" ref="H73:H107">G73/B73</f>
        <v>0.017104567095750308</v>
      </c>
      <c r="I73" s="14">
        <v>138</v>
      </c>
      <c r="J73" s="13">
        <f aca="true" t="shared" si="12" ref="J73:J107">I73/B73</f>
        <v>0.02433433256921178</v>
      </c>
      <c r="K73" s="14">
        <v>75</v>
      </c>
      <c r="L73" s="13">
        <f aca="true" t="shared" si="13" ref="L73:L107">K73/B73</f>
        <v>0.013225180744136837</v>
      </c>
      <c r="M73" s="14">
        <v>64</v>
      </c>
      <c r="N73" s="13">
        <f aca="true" t="shared" si="14" ref="N73:N107">M73/B73</f>
        <v>0.0112854875683301</v>
      </c>
      <c r="O73" s="14">
        <v>78</v>
      </c>
      <c r="P73" s="13">
        <f aca="true" t="shared" si="15" ref="P73:P107">O73/B73</f>
        <v>0.01375418797390231</v>
      </c>
      <c r="Q73" s="14">
        <v>603</v>
      </c>
      <c r="R73" s="13">
        <f aca="true" t="shared" si="16" ref="R73:R107">Q73/B73</f>
        <v>0.10633045318286016</v>
      </c>
      <c r="S73" s="14">
        <v>20</v>
      </c>
      <c r="T73" s="13">
        <f aca="true" t="shared" si="17" ref="T73:T107">S73/B73</f>
        <v>0.0035267148651031564</v>
      </c>
    </row>
    <row r="74" spans="1:20" ht="12.75">
      <c r="A74" s="3" t="s">
        <v>66</v>
      </c>
      <c r="B74" s="14">
        <v>4594</v>
      </c>
      <c r="C74" s="14">
        <v>3994</v>
      </c>
      <c r="D74" s="13">
        <f t="shared" si="9"/>
        <v>0.869394862864606</v>
      </c>
      <c r="E74" s="14">
        <v>42</v>
      </c>
      <c r="F74" s="13">
        <f t="shared" si="10"/>
        <v>0.00914235959947758</v>
      </c>
      <c r="G74" s="14">
        <v>126</v>
      </c>
      <c r="H74" s="13">
        <f t="shared" si="11"/>
        <v>0.027427078798432737</v>
      </c>
      <c r="I74" s="14">
        <v>140</v>
      </c>
      <c r="J74" s="13">
        <f t="shared" si="12"/>
        <v>0.030474531998258596</v>
      </c>
      <c r="K74" s="14">
        <v>75</v>
      </c>
      <c r="L74" s="13">
        <f t="shared" si="13"/>
        <v>0.016325642141924248</v>
      </c>
      <c r="M74" s="14">
        <v>26</v>
      </c>
      <c r="N74" s="13">
        <f t="shared" si="14"/>
        <v>0.0056595559425337396</v>
      </c>
      <c r="O74" s="14">
        <v>27</v>
      </c>
      <c r="P74" s="13">
        <f t="shared" si="15"/>
        <v>0.0058772311710927295</v>
      </c>
      <c r="Q74" s="14">
        <v>161</v>
      </c>
      <c r="R74" s="13">
        <f t="shared" si="16"/>
        <v>0.03504571179799739</v>
      </c>
      <c r="S74" s="14">
        <v>3</v>
      </c>
      <c r="T74" s="13">
        <f t="shared" si="17"/>
        <v>0.00065302568567697</v>
      </c>
    </row>
    <row r="75" spans="1:20" ht="12.75">
      <c r="A75" s="3" t="s">
        <v>67</v>
      </c>
      <c r="B75" s="14">
        <v>4660</v>
      </c>
      <c r="C75" s="14">
        <v>3899</v>
      </c>
      <c r="D75" s="13">
        <f t="shared" si="9"/>
        <v>0.8366952789699571</v>
      </c>
      <c r="E75" s="14">
        <v>28</v>
      </c>
      <c r="F75" s="13">
        <f t="shared" si="10"/>
        <v>0.006008583690987125</v>
      </c>
      <c r="G75" s="14">
        <v>85</v>
      </c>
      <c r="H75" s="13">
        <f t="shared" si="11"/>
        <v>0.018240343347639486</v>
      </c>
      <c r="I75" s="14">
        <v>99</v>
      </c>
      <c r="J75" s="13">
        <f t="shared" si="12"/>
        <v>0.021244635193133046</v>
      </c>
      <c r="K75" s="14">
        <v>81</v>
      </c>
      <c r="L75" s="13">
        <f t="shared" si="13"/>
        <v>0.01738197424892704</v>
      </c>
      <c r="M75" s="14">
        <v>49</v>
      </c>
      <c r="N75" s="13">
        <f t="shared" si="14"/>
        <v>0.010515021459227468</v>
      </c>
      <c r="O75" s="14">
        <v>70</v>
      </c>
      <c r="P75" s="13">
        <f t="shared" si="15"/>
        <v>0.015021459227467811</v>
      </c>
      <c r="Q75" s="14">
        <v>340</v>
      </c>
      <c r="R75" s="13">
        <f t="shared" si="16"/>
        <v>0.07296137339055794</v>
      </c>
      <c r="S75" s="14">
        <v>9</v>
      </c>
      <c r="T75" s="13">
        <f t="shared" si="17"/>
        <v>0.0019313304721030042</v>
      </c>
    </row>
    <row r="76" spans="1:20" ht="12.75">
      <c r="A76" s="3" t="s">
        <v>68</v>
      </c>
      <c r="B76" s="14">
        <v>3588</v>
      </c>
      <c r="C76" s="14">
        <v>2794</v>
      </c>
      <c r="D76" s="13">
        <f t="shared" si="9"/>
        <v>0.7787068004459309</v>
      </c>
      <c r="E76" s="14">
        <v>17</v>
      </c>
      <c r="F76" s="13">
        <f t="shared" si="10"/>
        <v>0.004738015607580825</v>
      </c>
      <c r="G76" s="14">
        <v>120</v>
      </c>
      <c r="H76" s="13">
        <f t="shared" si="11"/>
        <v>0.033444816053511704</v>
      </c>
      <c r="I76" s="14">
        <v>121</v>
      </c>
      <c r="J76" s="13">
        <f t="shared" si="12"/>
        <v>0.03372352285395764</v>
      </c>
      <c r="K76" s="14">
        <v>73</v>
      </c>
      <c r="L76" s="13">
        <f t="shared" si="13"/>
        <v>0.020345596432552956</v>
      </c>
      <c r="M76" s="14">
        <v>16</v>
      </c>
      <c r="N76" s="13">
        <f t="shared" si="14"/>
        <v>0.004459308807134894</v>
      </c>
      <c r="O76" s="14">
        <v>60</v>
      </c>
      <c r="P76" s="13">
        <f t="shared" si="15"/>
        <v>0.016722408026755852</v>
      </c>
      <c r="Q76" s="14">
        <v>387</v>
      </c>
      <c r="R76" s="13">
        <f t="shared" si="16"/>
        <v>0.10785953177257525</v>
      </c>
      <c r="S76" s="14">
        <v>0</v>
      </c>
      <c r="T76" s="13">
        <f t="shared" si="17"/>
        <v>0</v>
      </c>
    </row>
    <row r="77" spans="1:20" ht="12.75">
      <c r="A77" s="3" t="s">
        <v>69</v>
      </c>
      <c r="B77" s="14">
        <v>5399</v>
      </c>
      <c r="C77" s="14">
        <v>4256</v>
      </c>
      <c r="D77" s="13">
        <f t="shared" si="9"/>
        <v>0.7882941285423226</v>
      </c>
      <c r="E77" s="14">
        <v>46</v>
      </c>
      <c r="F77" s="13">
        <f t="shared" si="10"/>
        <v>0.008520096314132248</v>
      </c>
      <c r="G77" s="14">
        <v>193</v>
      </c>
      <c r="H77" s="13">
        <f t="shared" si="11"/>
        <v>0.03574736062233747</v>
      </c>
      <c r="I77" s="14">
        <v>296</v>
      </c>
      <c r="J77" s="13">
        <f t="shared" si="12"/>
        <v>0.05482496758659011</v>
      </c>
      <c r="K77" s="14">
        <v>173</v>
      </c>
      <c r="L77" s="13">
        <f t="shared" si="13"/>
        <v>0.03204297092054084</v>
      </c>
      <c r="M77" s="14">
        <v>62</v>
      </c>
      <c r="N77" s="13">
        <f t="shared" si="14"/>
        <v>0.01148360807556955</v>
      </c>
      <c r="O77" s="14">
        <v>64</v>
      </c>
      <c r="P77" s="13">
        <f t="shared" si="15"/>
        <v>0.011854047045749213</v>
      </c>
      <c r="Q77" s="14">
        <v>307</v>
      </c>
      <c r="R77" s="13">
        <f t="shared" si="16"/>
        <v>0.05686238192257825</v>
      </c>
      <c r="S77" s="14">
        <v>2</v>
      </c>
      <c r="T77" s="13">
        <f t="shared" si="17"/>
        <v>0.0003704389701796629</v>
      </c>
    </row>
    <row r="78" spans="1:20" ht="12.75">
      <c r="A78" s="3" t="s">
        <v>70</v>
      </c>
      <c r="B78" s="14">
        <v>16786</v>
      </c>
      <c r="C78" s="14">
        <v>12574</v>
      </c>
      <c r="D78" s="13">
        <f t="shared" si="9"/>
        <v>0.7490766114619326</v>
      </c>
      <c r="E78" s="14">
        <v>216</v>
      </c>
      <c r="F78" s="13">
        <f t="shared" si="10"/>
        <v>0.012867866078875254</v>
      </c>
      <c r="G78" s="14">
        <v>714</v>
      </c>
      <c r="H78" s="13">
        <f t="shared" si="11"/>
        <v>0.042535446205170975</v>
      </c>
      <c r="I78" s="14">
        <v>652</v>
      </c>
      <c r="J78" s="13">
        <f t="shared" si="12"/>
        <v>0.03884189205290123</v>
      </c>
      <c r="K78" s="14">
        <v>476</v>
      </c>
      <c r="L78" s="13">
        <f t="shared" si="13"/>
        <v>0.02835696413678065</v>
      </c>
      <c r="M78" s="14">
        <v>302</v>
      </c>
      <c r="N78" s="13">
        <f t="shared" si="14"/>
        <v>0.017991183128797807</v>
      </c>
      <c r="O78" s="14">
        <v>366</v>
      </c>
      <c r="P78" s="13">
        <f t="shared" si="15"/>
        <v>0.02180388418920529</v>
      </c>
      <c r="Q78" s="14">
        <v>1438</v>
      </c>
      <c r="R78" s="13">
        <f t="shared" si="16"/>
        <v>0.08566662695103062</v>
      </c>
      <c r="S78" s="14">
        <v>48</v>
      </c>
      <c r="T78" s="13">
        <f t="shared" si="17"/>
        <v>0.0028595257953056116</v>
      </c>
    </row>
    <row r="79" spans="1:20" ht="12.75">
      <c r="A79" s="3" t="s">
        <v>71</v>
      </c>
      <c r="B79" s="14">
        <v>6509</v>
      </c>
      <c r="C79" s="14">
        <v>5619</v>
      </c>
      <c r="D79" s="13">
        <f t="shared" si="9"/>
        <v>0.8632662467352896</v>
      </c>
      <c r="E79" s="14">
        <v>124</v>
      </c>
      <c r="F79" s="13">
        <f t="shared" si="10"/>
        <v>0.019050545398678752</v>
      </c>
      <c r="G79" s="14">
        <v>99</v>
      </c>
      <c r="H79" s="13">
        <f t="shared" si="11"/>
        <v>0.0152097096328161</v>
      </c>
      <c r="I79" s="14">
        <v>145</v>
      </c>
      <c r="J79" s="13">
        <f t="shared" si="12"/>
        <v>0.02227684744200338</v>
      </c>
      <c r="K79" s="14">
        <v>186</v>
      </c>
      <c r="L79" s="13">
        <f t="shared" si="13"/>
        <v>0.028575818098018128</v>
      </c>
      <c r="M79" s="14">
        <v>66</v>
      </c>
      <c r="N79" s="13">
        <f t="shared" si="14"/>
        <v>0.0101398064218774</v>
      </c>
      <c r="O79" s="14">
        <v>140</v>
      </c>
      <c r="P79" s="13">
        <f t="shared" si="15"/>
        <v>0.02150868028883085</v>
      </c>
      <c r="Q79" s="14">
        <v>130</v>
      </c>
      <c r="R79" s="13">
        <f t="shared" si="16"/>
        <v>0.01997234598248579</v>
      </c>
      <c r="S79" s="14">
        <v>0</v>
      </c>
      <c r="T79" s="13">
        <f t="shared" si="17"/>
        <v>0</v>
      </c>
    </row>
    <row r="80" spans="1:20" ht="12.75">
      <c r="A80" s="3" t="s">
        <v>72</v>
      </c>
      <c r="B80" s="14">
        <v>3012</v>
      </c>
      <c r="C80" s="14">
        <v>2740</v>
      </c>
      <c r="D80" s="13">
        <f t="shared" si="9"/>
        <v>0.9096945551128818</v>
      </c>
      <c r="E80" s="14">
        <v>16</v>
      </c>
      <c r="F80" s="13">
        <f t="shared" si="10"/>
        <v>0.005312084993359893</v>
      </c>
      <c r="G80" s="14">
        <v>31</v>
      </c>
      <c r="H80" s="13">
        <f t="shared" si="11"/>
        <v>0.010292164674634794</v>
      </c>
      <c r="I80" s="14">
        <v>98</v>
      </c>
      <c r="J80" s="13">
        <f t="shared" si="12"/>
        <v>0.03253652058432935</v>
      </c>
      <c r="K80" s="14">
        <v>60</v>
      </c>
      <c r="L80" s="13">
        <f t="shared" si="13"/>
        <v>0.0199203187250996</v>
      </c>
      <c r="M80" s="14">
        <v>20</v>
      </c>
      <c r="N80" s="13">
        <f t="shared" si="14"/>
        <v>0.006640106241699867</v>
      </c>
      <c r="O80" s="14">
        <v>15</v>
      </c>
      <c r="P80" s="13">
        <f t="shared" si="15"/>
        <v>0.0049800796812749</v>
      </c>
      <c r="Q80" s="14">
        <v>32</v>
      </c>
      <c r="R80" s="13">
        <f t="shared" si="16"/>
        <v>0.010624169986719787</v>
      </c>
      <c r="S80" s="14">
        <v>0</v>
      </c>
      <c r="T80" s="13">
        <f t="shared" si="17"/>
        <v>0</v>
      </c>
    </row>
    <row r="81" spans="1:20" ht="12.75">
      <c r="A81" s="3" t="s">
        <v>73</v>
      </c>
      <c r="B81" s="14">
        <v>7302</v>
      </c>
      <c r="C81" s="14">
        <v>5914</v>
      </c>
      <c r="D81" s="13">
        <f t="shared" si="9"/>
        <v>0.8099150917556833</v>
      </c>
      <c r="E81" s="14">
        <v>32</v>
      </c>
      <c r="F81" s="13">
        <f t="shared" si="10"/>
        <v>0.004382360996987127</v>
      </c>
      <c r="G81" s="14">
        <v>188</v>
      </c>
      <c r="H81" s="13">
        <f t="shared" si="11"/>
        <v>0.02574637085729937</v>
      </c>
      <c r="I81" s="14">
        <v>310</v>
      </c>
      <c r="J81" s="13">
        <f t="shared" si="12"/>
        <v>0.04245412215831279</v>
      </c>
      <c r="K81" s="14">
        <v>137</v>
      </c>
      <c r="L81" s="13">
        <f t="shared" si="13"/>
        <v>0.018761983018351136</v>
      </c>
      <c r="M81" s="14">
        <v>102</v>
      </c>
      <c r="N81" s="13">
        <f t="shared" si="14"/>
        <v>0.013968775677896467</v>
      </c>
      <c r="O81" s="14">
        <v>350</v>
      </c>
      <c r="P81" s="13">
        <f t="shared" si="15"/>
        <v>0.0479320734045467</v>
      </c>
      <c r="Q81" s="14">
        <v>269</v>
      </c>
      <c r="R81" s="13">
        <f t="shared" si="16"/>
        <v>0.036839222130923034</v>
      </c>
      <c r="S81" s="14">
        <v>0</v>
      </c>
      <c r="T81" s="13">
        <f t="shared" si="17"/>
        <v>0</v>
      </c>
    </row>
    <row r="82" spans="1:20" ht="12.75">
      <c r="A82" s="3" t="s">
        <v>74</v>
      </c>
      <c r="B82" s="14">
        <v>4631</v>
      </c>
      <c r="C82" s="14">
        <v>3894</v>
      </c>
      <c r="D82" s="13">
        <f t="shared" si="9"/>
        <v>0.8408551068883611</v>
      </c>
      <c r="E82" s="14">
        <v>59</v>
      </c>
      <c r="F82" s="13">
        <f t="shared" si="10"/>
        <v>0.012740228892247895</v>
      </c>
      <c r="G82" s="14">
        <v>74</v>
      </c>
      <c r="H82" s="13">
        <f t="shared" si="11"/>
        <v>0.015979270136039732</v>
      </c>
      <c r="I82" s="14">
        <v>155</v>
      </c>
      <c r="J82" s="13">
        <f t="shared" si="12"/>
        <v>0.033470092852515655</v>
      </c>
      <c r="K82" s="14">
        <v>145</v>
      </c>
      <c r="L82" s="13">
        <f t="shared" si="13"/>
        <v>0.031310732023321096</v>
      </c>
      <c r="M82" s="14">
        <v>39</v>
      </c>
      <c r="N82" s="13">
        <f t="shared" si="14"/>
        <v>0.008421507233858778</v>
      </c>
      <c r="O82" s="14">
        <v>71</v>
      </c>
      <c r="P82" s="13">
        <f t="shared" si="15"/>
        <v>0.015331461887281364</v>
      </c>
      <c r="Q82" s="14">
        <v>192</v>
      </c>
      <c r="R82" s="13">
        <f t="shared" si="16"/>
        <v>0.041459727920535525</v>
      </c>
      <c r="S82" s="14">
        <v>2</v>
      </c>
      <c r="T82" s="13">
        <f t="shared" si="17"/>
        <v>0.0004318721658389117</v>
      </c>
    </row>
    <row r="83" spans="1:20" ht="12.75">
      <c r="A83" s="3" t="s">
        <v>75</v>
      </c>
      <c r="B83" s="14">
        <v>9880</v>
      </c>
      <c r="C83" s="14">
        <v>8052</v>
      </c>
      <c r="D83" s="13">
        <f t="shared" si="9"/>
        <v>0.8149797570850202</v>
      </c>
      <c r="E83" s="14">
        <v>187</v>
      </c>
      <c r="F83" s="13">
        <f t="shared" si="10"/>
        <v>0.018927125506072874</v>
      </c>
      <c r="G83" s="14">
        <v>202</v>
      </c>
      <c r="H83" s="13">
        <f t="shared" si="11"/>
        <v>0.020445344129554656</v>
      </c>
      <c r="I83" s="14">
        <v>343</v>
      </c>
      <c r="J83" s="13">
        <f t="shared" si="12"/>
        <v>0.0347165991902834</v>
      </c>
      <c r="K83" s="14">
        <v>245</v>
      </c>
      <c r="L83" s="13">
        <f t="shared" si="13"/>
        <v>0.02479757085020243</v>
      </c>
      <c r="M83" s="14">
        <v>109</v>
      </c>
      <c r="N83" s="13">
        <f t="shared" si="14"/>
        <v>0.01103238866396761</v>
      </c>
      <c r="O83" s="14">
        <v>252</v>
      </c>
      <c r="P83" s="13">
        <f t="shared" si="15"/>
        <v>0.025506072874493926</v>
      </c>
      <c r="Q83" s="14">
        <v>490</v>
      </c>
      <c r="R83" s="13">
        <f t="shared" si="16"/>
        <v>0.04959514170040486</v>
      </c>
      <c r="S83" s="14">
        <v>0</v>
      </c>
      <c r="T83" s="13">
        <f t="shared" si="17"/>
        <v>0</v>
      </c>
    </row>
    <row r="84" spans="1:20" ht="12.75">
      <c r="A84" s="3" t="s">
        <v>76</v>
      </c>
      <c r="B84" s="14">
        <v>3988</v>
      </c>
      <c r="C84" s="14">
        <v>3575</v>
      </c>
      <c r="D84" s="13">
        <f t="shared" si="9"/>
        <v>0.8964393179538616</v>
      </c>
      <c r="E84" s="14">
        <v>30</v>
      </c>
      <c r="F84" s="13">
        <f t="shared" si="10"/>
        <v>0.007522567703109328</v>
      </c>
      <c r="G84" s="14">
        <v>57</v>
      </c>
      <c r="H84" s="13">
        <f t="shared" si="11"/>
        <v>0.014292878635907722</v>
      </c>
      <c r="I84" s="14">
        <v>123</v>
      </c>
      <c r="J84" s="13">
        <f t="shared" si="12"/>
        <v>0.030842527582748244</v>
      </c>
      <c r="K84" s="14">
        <v>97</v>
      </c>
      <c r="L84" s="13">
        <f t="shared" si="13"/>
        <v>0.02432296890672016</v>
      </c>
      <c r="M84" s="14">
        <v>15</v>
      </c>
      <c r="N84" s="13">
        <f t="shared" si="14"/>
        <v>0.003761283851554664</v>
      </c>
      <c r="O84" s="14">
        <v>0</v>
      </c>
      <c r="P84" s="13">
        <f t="shared" si="15"/>
        <v>0</v>
      </c>
      <c r="Q84" s="14">
        <v>91</v>
      </c>
      <c r="R84" s="13">
        <f t="shared" si="16"/>
        <v>0.022818455366098295</v>
      </c>
      <c r="S84" s="14">
        <v>0</v>
      </c>
      <c r="T84" s="13">
        <f t="shared" si="17"/>
        <v>0</v>
      </c>
    </row>
    <row r="85" spans="1:20" ht="12.75">
      <c r="A85" s="3" t="s">
        <v>77</v>
      </c>
      <c r="B85" s="14">
        <v>156447</v>
      </c>
      <c r="C85" s="14">
        <v>101623</v>
      </c>
      <c r="D85" s="13">
        <f t="shared" si="9"/>
        <v>0.6495682243826983</v>
      </c>
      <c r="E85" s="14">
        <v>7708</v>
      </c>
      <c r="F85" s="13">
        <f t="shared" si="10"/>
        <v>0.04926908154199185</v>
      </c>
      <c r="G85" s="14">
        <v>4574</v>
      </c>
      <c r="H85" s="13">
        <f t="shared" si="11"/>
        <v>0.029236738320325733</v>
      </c>
      <c r="I85" s="14">
        <v>3841</v>
      </c>
      <c r="J85" s="13">
        <f t="shared" si="12"/>
        <v>0.02455144553746636</v>
      </c>
      <c r="K85" s="14">
        <v>6855</v>
      </c>
      <c r="L85" s="13">
        <f t="shared" si="13"/>
        <v>0.043816755834244187</v>
      </c>
      <c r="M85" s="14">
        <v>8399</v>
      </c>
      <c r="N85" s="13">
        <f t="shared" si="14"/>
        <v>0.05368591280114032</v>
      </c>
      <c r="O85" s="14">
        <v>18477</v>
      </c>
      <c r="P85" s="13">
        <f t="shared" si="15"/>
        <v>0.11810389460967612</v>
      </c>
      <c r="Q85" s="14">
        <v>4934</v>
      </c>
      <c r="R85" s="13">
        <f t="shared" si="16"/>
        <v>0.03153783709499063</v>
      </c>
      <c r="S85" s="14">
        <v>36</v>
      </c>
      <c r="T85" s="13">
        <f t="shared" si="17"/>
        <v>0.00023010987746649024</v>
      </c>
    </row>
    <row r="86" spans="1:20" ht="12.75">
      <c r="A86" s="3" t="s">
        <v>78</v>
      </c>
      <c r="B86" s="14">
        <v>35761</v>
      </c>
      <c r="C86" s="14">
        <v>26598</v>
      </c>
      <c r="D86" s="13">
        <f t="shared" si="9"/>
        <v>0.7437711473392802</v>
      </c>
      <c r="E86" s="14">
        <v>543</v>
      </c>
      <c r="F86" s="13">
        <f t="shared" si="10"/>
        <v>0.015184139145997037</v>
      </c>
      <c r="G86" s="14">
        <v>1053</v>
      </c>
      <c r="H86" s="13">
        <f t="shared" si="11"/>
        <v>0.029445485305220773</v>
      </c>
      <c r="I86" s="14">
        <v>997</v>
      </c>
      <c r="J86" s="13">
        <f t="shared" si="12"/>
        <v>0.02787953357009032</v>
      </c>
      <c r="K86" s="14">
        <v>1417</v>
      </c>
      <c r="L86" s="13">
        <f t="shared" si="13"/>
        <v>0.03962417158356869</v>
      </c>
      <c r="M86" s="14">
        <v>1207</v>
      </c>
      <c r="N86" s="13">
        <f t="shared" si="14"/>
        <v>0.03375185257682951</v>
      </c>
      <c r="O86" s="14">
        <v>2110</v>
      </c>
      <c r="P86" s="13">
        <f t="shared" si="15"/>
        <v>0.059002824305808006</v>
      </c>
      <c r="Q86" s="14">
        <v>1811</v>
      </c>
      <c r="R86" s="13">
        <f t="shared" si="16"/>
        <v>0.05064176057716507</v>
      </c>
      <c r="S86" s="14">
        <v>25</v>
      </c>
      <c r="T86" s="13">
        <f t="shared" si="17"/>
        <v>0.0006990855960403792</v>
      </c>
    </row>
    <row r="87" spans="1:20" ht="12.75">
      <c r="A87" s="3" t="s">
        <v>79</v>
      </c>
      <c r="B87" s="14">
        <v>8556</v>
      </c>
      <c r="C87" s="14">
        <v>6315</v>
      </c>
      <c r="D87" s="13">
        <f t="shared" si="9"/>
        <v>0.738078541374474</v>
      </c>
      <c r="E87" s="14">
        <v>192</v>
      </c>
      <c r="F87" s="13">
        <f t="shared" si="10"/>
        <v>0.02244039270687237</v>
      </c>
      <c r="G87" s="14">
        <v>288</v>
      </c>
      <c r="H87" s="13">
        <f t="shared" si="11"/>
        <v>0.033660589060308554</v>
      </c>
      <c r="I87" s="14">
        <v>433</v>
      </c>
      <c r="J87" s="13">
        <f t="shared" si="12"/>
        <v>0.05060776063581113</v>
      </c>
      <c r="K87" s="14">
        <v>238</v>
      </c>
      <c r="L87" s="13">
        <f t="shared" si="13"/>
        <v>0.027816736792893877</v>
      </c>
      <c r="M87" s="14">
        <v>250</v>
      </c>
      <c r="N87" s="13">
        <f t="shared" si="14"/>
        <v>0.0292192613370734</v>
      </c>
      <c r="O87" s="14">
        <v>172</v>
      </c>
      <c r="P87" s="13">
        <f t="shared" si="15"/>
        <v>0.020102851799906497</v>
      </c>
      <c r="Q87" s="14">
        <v>643</v>
      </c>
      <c r="R87" s="13">
        <f t="shared" si="16"/>
        <v>0.07515194015895278</v>
      </c>
      <c r="S87" s="14">
        <v>25</v>
      </c>
      <c r="T87" s="13">
        <f t="shared" si="17"/>
        <v>0.00292192613370734</v>
      </c>
    </row>
    <row r="88" spans="1:20" ht="12.75">
      <c r="A88" s="3" t="s">
        <v>80</v>
      </c>
      <c r="B88" s="14">
        <v>2789</v>
      </c>
      <c r="C88" s="14">
        <v>2262</v>
      </c>
      <c r="D88" s="13">
        <f t="shared" si="9"/>
        <v>0.8110433847257081</v>
      </c>
      <c r="E88" s="14">
        <v>25</v>
      </c>
      <c r="F88" s="13">
        <f t="shared" si="10"/>
        <v>0.008963786303334529</v>
      </c>
      <c r="G88" s="14">
        <v>20</v>
      </c>
      <c r="H88" s="13">
        <f t="shared" si="11"/>
        <v>0.007171029042667623</v>
      </c>
      <c r="I88" s="14">
        <v>46</v>
      </c>
      <c r="J88" s="13">
        <f t="shared" si="12"/>
        <v>0.016493366798135532</v>
      </c>
      <c r="K88" s="14">
        <v>53</v>
      </c>
      <c r="L88" s="13">
        <f t="shared" si="13"/>
        <v>0.0190032269630692</v>
      </c>
      <c r="M88" s="14">
        <v>17</v>
      </c>
      <c r="N88" s="13">
        <f t="shared" si="14"/>
        <v>0.006095374686267479</v>
      </c>
      <c r="O88" s="14">
        <v>22</v>
      </c>
      <c r="P88" s="13">
        <f t="shared" si="15"/>
        <v>0.007888131946934385</v>
      </c>
      <c r="Q88" s="14">
        <v>306</v>
      </c>
      <c r="R88" s="13">
        <f t="shared" si="16"/>
        <v>0.10971674435281463</v>
      </c>
      <c r="S88" s="14">
        <v>38</v>
      </c>
      <c r="T88" s="13">
        <f t="shared" si="17"/>
        <v>0.013624955181068482</v>
      </c>
    </row>
    <row r="89" spans="1:20" ht="12.75">
      <c r="A89" s="3" t="s">
        <v>81</v>
      </c>
      <c r="B89" s="14">
        <v>5460</v>
      </c>
      <c r="C89" s="14">
        <v>4848</v>
      </c>
      <c r="D89" s="13">
        <f t="shared" si="9"/>
        <v>0.8879120879120879</v>
      </c>
      <c r="E89" s="14">
        <v>30</v>
      </c>
      <c r="F89" s="13">
        <f t="shared" si="10"/>
        <v>0.005494505494505495</v>
      </c>
      <c r="G89" s="14">
        <v>66</v>
      </c>
      <c r="H89" s="13">
        <f t="shared" si="11"/>
        <v>0.012087912087912088</v>
      </c>
      <c r="I89" s="14">
        <v>185</v>
      </c>
      <c r="J89" s="13">
        <f t="shared" si="12"/>
        <v>0.03388278388278388</v>
      </c>
      <c r="K89" s="14">
        <v>100</v>
      </c>
      <c r="L89" s="13">
        <f t="shared" si="13"/>
        <v>0.018315018315018316</v>
      </c>
      <c r="M89" s="14">
        <v>17</v>
      </c>
      <c r="N89" s="13">
        <f t="shared" si="14"/>
        <v>0.0031135531135531138</v>
      </c>
      <c r="O89" s="14">
        <v>62</v>
      </c>
      <c r="P89" s="13">
        <f t="shared" si="15"/>
        <v>0.011355311355311355</v>
      </c>
      <c r="Q89" s="14">
        <v>150</v>
      </c>
      <c r="R89" s="13">
        <f t="shared" si="16"/>
        <v>0.027472527472527472</v>
      </c>
      <c r="S89" s="14">
        <v>2</v>
      </c>
      <c r="T89" s="13">
        <f t="shared" si="17"/>
        <v>0.0003663003663003663</v>
      </c>
    </row>
    <row r="90" spans="1:20" ht="12.75">
      <c r="A90" s="3" t="s">
        <v>82</v>
      </c>
      <c r="B90" s="14">
        <v>65649</v>
      </c>
      <c r="C90" s="14">
        <v>45450</v>
      </c>
      <c r="D90" s="13">
        <f t="shared" si="9"/>
        <v>0.6923182379015674</v>
      </c>
      <c r="E90" s="14">
        <v>2176</v>
      </c>
      <c r="F90" s="13">
        <f t="shared" si="10"/>
        <v>0.033145973282152054</v>
      </c>
      <c r="G90" s="14">
        <v>3248</v>
      </c>
      <c r="H90" s="13">
        <f t="shared" si="11"/>
        <v>0.04947523953144755</v>
      </c>
      <c r="I90" s="14">
        <v>2580</v>
      </c>
      <c r="J90" s="13">
        <f t="shared" si="12"/>
        <v>0.03929991317461043</v>
      </c>
      <c r="K90" s="14">
        <v>3752</v>
      </c>
      <c r="L90" s="13">
        <f t="shared" si="13"/>
        <v>0.057152431872534236</v>
      </c>
      <c r="M90" s="14">
        <v>2943</v>
      </c>
      <c r="N90" s="13">
        <f t="shared" si="14"/>
        <v>0.0448293195631312</v>
      </c>
      <c r="O90" s="14">
        <v>3196</v>
      </c>
      <c r="P90" s="13">
        <f t="shared" si="15"/>
        <v>0.04868314825816082</v>
      </c>
      <c r="Q90" s="14">
        <v>2284</v>
      </c>
      <c r="R90" s="13">
        <f t="shared" si="16"/>
        <v>0.03479108592667063</v>
      </c>
      <c r="S90" s="14">
        <v>20</v>
      </c>
      <c r="T90" s="13">
        <f t="shared" si="17"/>
        <v>0.0003046504897256622</v>
      </c>
    </row>
    <row r="91" spans="1:20" ht="12.75">
      <c r="A91" s="3" t="s">
        <v>83</v>
      </c>
      <c r="B91" s="14">
        <v>5459</v>
      </c>
      <c r="C91" s="14">
        <v>4668</v>
      </c>
      <c r="D91" s="13">
        <f t="shared" si="9"/>
        <v>0.8551016669719729</v>
      </c>
      <c r="E91" s="14">
        <v>72</v>
      </c>
      <c r="F91" s="13">
        <f t="shared" si="10"/>
        <v>0.013189228796482872</v>
      </c>
      <c r="G91" s="14">
        <v>73</v>
      </c>
      <c r="H91" s="13">
        <f t="shared" si="11"/>
        <v>0.013372412529767357</v>
      </c>
      <c r="I91" s="14">
        <v>168</v>
      </c>
      <c r="J91" s="13">
        <f t="shared" si="12"/>
        <v>0.03077486719179337</v>
      </c>
      <c r="K91" s="14">
        <v>100</v>
      </c>
      <c r="L91" s="13">
        <f t="shared" si="13"/>
        <v>0.018318373328448434</v>
      </c>
      <c r="M91" s="14">
        <v>9</v>
      </c>
      <c r="N91" s="13">
        <f t="shared" si="14"/>
        <v>0.001648653599560359</v>
      </c>
      <c r="O91" s="14">
        <v>130</v>
      </c>
      <c r="P91" s="13">
        <f t="shared" si="15"/>
        <v>0.023813885326982965</v>
      </c>
      <c r="Q91" s="14">
        <v>237</v>
      </c>
      <c r="R91" s="13">
        <f t="shared" si="16"/>
        <v>0.043414544788422785</v>
      </c>
      <c r="S91" s="14">
        <v>2</v>
      </c>
      <c r="T91" s="13">
        <f t="shared" si="17"/>
        <v>0.00036636746656896867</v>
      </c>
    </row>
    <row r="92" spans="1:20" ht="12.75">
      <c r="A92" s="3" t="s">
        <v>84</v>
      </c>
      <c r="B92" s="14">
        <v>11260</v>
      </c>
      <c r="C92" s="14">
        <v>9348</v>
      </c>
      <c r="D92" s="13">
        <f t="shared" si="9"/>
        <v>0.8301953818827709</v>
      </c>
      <c r="E92" s="14">
        <v>233</v>
      </c>
      <c r="F92" s="13">
        <f t="shared" si="10"/>
        <v>0.020692717584369448</v>
      </c>
      <c r="G92" s="14">
        <v>204</v>
      </c>
      <c r="H92" s="13">
        <f t="shared" si="11"/>
        <v>0.018117229129662522</v>
      </c>
      <c r="I92" s="14">
        <v>450</v>
      </c>
      <c r="J92" s="13">
        <f t="shared" si="12"/>
        <v>0.03996447602131439</v>
      </c>
      <c r="K92" s="14">
        <v>227</v>
      </c>
      <c r="L92" s="13">
        <f t="shared" si="13"/>
        <v>0.020159857904085258</v>
      </c>
      <c r="M92" s="14">
        <v>160</v>
      </c>
      <c r="N92" s="13">
        <f t="shared" si="14"/>
        <v>0.014209591474245116</v>
      </c>
      <c r="O92" s="14">
        <v>129</v>
      </c>
      <c r="P92" s="13">
        <f t="shared" si="15"/>
        <v>0.011456483126110124</v>
      </c>
      <c r="Q92" s="14">
        <v>509</v>
      </c>
      <c r="R92" s="13">
        <f t="shared" si="16"/>
        <v>0.045204262877442274</v>
      </c>
      <c r="S92" s="14">
        <v>0</v>
      </c>
      <c r="T92" s="13">
        <f t="shared" si="17"/>
        <v>0</v>
      </c>
    </row>
    <row r="93" spans="1:20" ht="12.75">
      <c r="A93" s="3" t="s">
        <v>85</v>
      </c>
      <c r="B93" s="14">
        <v>30630</v>
      </c>
      <c r="C93" s="14">
        <v>16906</v>
      </c>
      <c r="D93" s="13">
        <f t="shared" si="9"/>
        <v>0.5519425399934704</v>
      </c>
      <c r="E93" s="14">
        <v>1423</v>
      </c>
      <c r="F93" s="13">
        <f t="shared" si="10"/>
        <v>0.046457721188377404</v>
      </c>
      <c r="G93" s="14">
        <v>1510</v>
      </c>
      <c r="H93" s="13">
        <f t="shared" si="11"/>
        <v>0.04929807378387202</v>
      </c>
      <c r="I93" s="14">
        <v>1864</v>
      </c>
      <c r="J93" s="13">
        <f t="shared" si="12"/>
        <v>0.060855370551746654</v>
      </c>
      <c r="K93" s="14">
        <v>1927</v>
      </c>
      <c r="L93" s="13">
        <f t="shared" si="13"/>
        <v>0.06291217760365654</v>
      </c>
      <c r="M93" s="14">
        <v>2111</v>
      </c>
      <c r="N93" s="13">
        <f t="shared" si="14"/>
        <v>0.06891936010447273</v>
      </c>
      <c r="O93" s="14">
        <v>2942</v>
      </c>
      <c r="P93" s="13">
        <f t="shared" si="15"/>
        <v>0.0960496245510937</v>
      </c>
      <c r="Q93" s="14">
        <v>1945</v>
      </c>
      <c r="R93" s="13">
        <f t="shared" si="16"/>
        <v>0.06349983676134509</v>
      </c>
      <c r="S93" s="14">
        <v>2</v>
      </c>
      <c r="T93" s="13">
        <f t="shared" si="17"/>
        <v>6.52954619653934E-05</v>
      </c>
    </row>
    <row r="94" spans="1:20" ht="12.75">
      <c r="A94" s="3" t="s">
        <v>86</v>
      </c>
      <c r="B94" s="14">
        <v>7583</v>
      </c>
      <c r="C94" s="14">
        <v>6464</v>
      </c>
      <c r="D94" s="13">
        <f t="shared" si="9"/>
        <v>0.8524330739812739</v>
      </c>
      <c r="E94" s="14">
        <v>63</v>
      </c>
      <c r="F94" s="13">
        <f t="shared" si="10"/>
        <v>0.008308057497032837</v>
      </c>
      <c r="G94" s="14">
        <v>95</v>
      </c>
      <c r="H94" s="13">
        <f t="shared" si="11"/>
        <v>0.012528023209811421</v>
      </c>
      <c r="I94" s="14">
        <v>263</v>
      </c>
      <c r="J94" s="13">
        <f t="shared" si="12"/>
        <v>0.03468284320189898</v>
      </c>
      <c r="K94" s="14">
        <v>112</v>
      </c>
      <c r="L94" s="13">
        <f t="shared" si="13"/>
        <v>0.014769879994725043</v>
      </c>
      <c r="M94" s="14">
        <v>111</v>
      </c>
      <c r="N94" s="13">
        <f t="shared" si="14"/>
        <v>0.014638006066200712</v>
      </c>
      <c r="O94" s="14">
        <v>106</v>
      </c>
      <c r="P94" s="13">
        <f t="shared" si="15"/>
        <v>0.013978636423579058</v>
      </c>
      <c r="Q94" s="14">
        <v>363</v>
      </c>
      <c r="R94" s="13">
        <f t="shared" si="16"/>
        <v>0.047870236054332056</v>
      </c>
      <c r="S94" s="14">
        <v>6</v>
      </c>
      <c r="T94" s="13">
        <f t="shared" si="17"/>
        <v>0.0007912435711459844</v>
      </c>
    </row>
    <row r="95" spans="1:20" ht="12.75">
      <c r="A95" s="3" t="s">
        <v>87</v>
      </c>
      <c r="B95" s="14">
        <v>3199</v>
      </c>
      <c r="C95" s="14">
        <v>2788</v>
      </c>
      <c r="D95" s="13">
        <f t="shared" si="9"/>
        <v>0.8715223507346046</v>
      </c>
      <c r="E95" s="14">
        <v>19</v>
      </c>
      <c r="F95" s="13">
        <f t="shared" si="10"/>
        <v>0.005939356048765239</v>
      </c>
      <c r="G95" s="14">
        <v>36</v>
      </c>
      <c r="H95" s="13">
        <f t="shared" si="11"/>
        <v>0.011253516723976243</v>
      </c>
      <c r="I95" s="14">
        <v>98</v>
      </c>
      <c r="J95" s="13">
        <f t="shared" si="12"/>
        <v>0.030634573304157548</v>
      </c>
      <c r="K95" s="14">
        <v>41</v>
      </c>
      <c r="L95" s="13">
        <f t="shared" si="13"/>
        <v>0.012816505157861832</v>
      </c>
      <c r="M95" s="14">
        <v>0</v>
      </c>
      <c r="N95" s="13">
        <f t="shared" si="14"/>
        <v>0</v>
      </c>
      <c r="O95" s="14">
        <v>23</v>
      </c>
      <c r="P95" s="13">
        <f t="shared" si="15"/>
        <v>0.00718974679587371</v>
      </c>
      <c r="Q95" s="14">
        <v>192</v>
      </c>
      <c r="R95" s="13">
        <f t="shared" si="16"/>
        <v>0.06001875586120663</v>
      </c>
      <c r="S95" s="14">
        <v>2</v>
      </c>
      <c r="T95" s="13">
        <f t="shared" si="17"/>
        <v>0.0006251953735542357</v>
      </c>
    </row>
    <row r="96" spans="1:20" ht="12.75">
      <c r="A96" s="3" t="s">
        <v>88</v>
      </c>
      <c r="B96" s="14">
        <v>5657</v>
      </c>
      <c r="C96" s="14">
        <v>4476</v>
      </c>
      <c r="D96" s="13">
        <f t="shared" si="9"/>
        <v>0.7912321018207531</v>
      </c>
      <c r="E96" s="14">
        <v>48</v>
      </c>
      <c r="F96" s="13">
        <f t="shared" si="10"/>
        <v>0.008485062754109953</v>
      </c>
      <c r="G96" s="14">
        <v>197</v>
      </c>
      <c r="H96" s="13">
        <f t="shared" si="11"/>
        <v>0.03482411171999293</v>
      </c>
      <c r="I96" s="14">
        <v>383</v>
      </c>
      <c r="J96" s="13">
        <f t="shared" si="12"/>
        <v>0.067703729892169</v>
      </c>
      <c r="K96" s="14">
        <v>146</v>
      </c>
      <c r="L96" s="13">
        <f t="shared" si="13"/>
        <v>0.025808732543751104</v>
      </c>
      <c r="M96" s="14">
        <v>53</v>
      </c>
      <c r="N96" s="13">
        <f t="shared" si="14"/>
        <v>0.009368923457663072</v>
      </c>
      <c r="O96" s="14">
        <v>48</v>
      </c>
      <c r="P96" s="13">
        <f t="shared" si="15"/>
        <v>0.008485062754109953</v>
      </c>
      <c r="Q96" s="14">
        <v>299</v>
      </c>
      <c r="R96" s="13">
        <f t="shared" si="16"/>
        <v>0.05285487007247658</v>
      </c>
      <c r="S96" s="14">
        <v>7</v>
      </c>
      <c r="T96" s="13">
        <f t="shared" si="17"/>
        <v>0.001237404984974368</v>
      </c>
    </row>
    <row r="97" spans="1:20" ht="12.75">
      <c r="A97" s="3" t="s">
        <v>89</v>
      </c>
      <c r="B97" s="14">
        <v>3581</v>
      </c>
      <c r="C97" s="14">
        <v>2827</v>
      </c>
      <c r="D97" s="13">
        <f t="shared" si="9"/>
        <v>0.7894442893046635</v>
      </c>
      <c r="E97" s="14">
        <v>45</v>
      </c>
      <c r="F97" s="13">
        <f t="shared" si="10"/>
        <v>0.012566322256352975</v>
      </c>
      <c r="G97" s="14">
        <v>42</v>
      </c>
      <c r="H97" s="13">
        <f t="shared" si="11"/>
        <v>0.011728567439262776</v>
      </c>
      <c r="I97" s="14">
        <v>170</v>
      </c>
      <c r="J97" s="13">
        <f t="shared" si="12"/>
        <v>0.04747277296844457</v>
      </c>
      <c r="K97" s="14">
        <v>32</v>
      </c>
      <c r="L97" s="13">
        <f t="shared" si="13"/>
        <v>0.008936051382295447</v>
      </c>
      <c r="M97" s="14">
        <v>2</v>
      </c>
      <c r="N97" s="13">
        <f t="shared" si="14"/>
        <v>0.0005585032113934655</v>
      </c>
      <c r="O97" s="14">
        <v>7</v>
      </c>
      <c r="P97" s="13">
        <f t="shared" si="15"/>
        <v>0.001954761239877129</v>
      </c>
      <c r="Q97" s="14">
        <v>451</v>
      </c>
      <c r="R97" s="13">
        <f t="shared" si="16"/>
        <v>0.12594247416922646</v>
      </c>
      <c r="S97" s="14">
        <v>5</v>
      </c>
      <c r="T97" s="13">
        <f t="shared" si="17"/>
        <v>0.0013962580284836638</v>
      </c>
    </row>
    <row r="98" spans="1:20" ht="12.75">
      <c r="A98" s="3" t="s">
        <v>90</v>
      </c>
      <c r="B98" s="14">
        <v>15873</v>
      </c>
      <c r="C98" s="14">
        <v>12487</v>
      </c>
      <c r="D98" s="13">
        <f t="shared" si="9"/>
        <v>0.7866817866817867</v>
      </c>
      <c r="E98" s="14">
        <v>128</v>
      </c>
      <c r="F98" s="13">
        <f t="shared" si="10"/>
        <v>0.008064008064008064</v>
      </c>
      <c r="G98" s="14">
        <v>555</v>
      </c>
      <c r="H98" s="13">
        <f t="shared" si="11"/>
        <v>0.03496503496503497</v>
      </c>
      <c r="I98" s="14">
        <v>460</v>
      </c>
      <c r="J98" s="13">
        <f t="shared" si="12"/>
        <v>0.02898002898002898</v>
      </c>
      <c r="K98" s="14">
        <v>362</v>
      </c>
      <c r="L98" s="13">
        <f t="shared" si="13"/>
        <v>0.022806022806022806</v>
      </c>
      <c r="M98" s="14">
        <v>204</v>
      </c>
      <c r="N98" s="13">
        <f t="shared" si="14"/>
        <v>0.012852012852012852</v>
      </c>
      <c r="O98" s="14">
        <v>481</v>
      </c>
      <c r="P98" s="13">
        <f t="shared" si="15"/>
        <v>0.030303030303030304</v>
      </c>
      <c r="Q98" s="14">
        <v>1149</v>
      </c>
      <c r="R98" s="13">
        <f t="shared" si="16"/>
        <v>0.07238707238707238</v>
      </c>
      <c r="S98" s="14">
        <v>47</v>
      </c>
      <c r="T98" s="13">
        <f t="shared" si="17"/>
        <v>0.002961002961002961</v>
      </c>
    </row>
    <row r="99" spans="1:20" ht="12.75">
      <c r="A99" s="3" t="s">
        <v>91</v>
      </c>
      <c r="B99" s="14">
        <v>15289</v>
      </c>
      <c r="C99" s="14">
        <v>11863</v>
      </c>
      <c r="D99" s="13">
        <f t="shared" si="9"/>
        <v>0.7759173261822225</v>
      </c>
      <c r="E99" s="14">
        <v>273</v>
      </c>
      <c r="F99" s="13">
        <f t="shared" si="10"/>
        <v>0.01785597488390346</v>
      </c>
      <c r="G99" s="14">
        <v>185</v>
      </c>
      <c r="H99" s="13">
        <f t="shared" si="11"/>
        <v>0.012100202760154359</v>
      </c>
      <c r="I99" s="14">
        <v>448</v>
      </c>
      <c r="J99" s="13">
        <f t="shared" si="12"/>
        <v>0.029302112629995422</v>
      </c>
      <c r="K99" s="14">
        <v>366</v>
      </c>
      <c r="L99" s="13">
        <f t="shared" si="13"/>
        <v>0.02393877951468376</v>
      </c>
      <c r="M99" s="14">
        <v>644</v>
      </c>
      <c r="N99" s="13">
        <f t="shared" si="14"/>
        <v>0.04212178690561842</v>
      </c>
      <c r="O99" s="14">
        <v>587</v>
      </c>
      <c r="P99" s="13">
        <f t="shared" si="15"/>
        <v>0.03839361632546275</v>
      </c>
      <c r="Q99" s="14">
        <v>917</v>
      </c>
      <c r="R99" s="13">
        <f t="shared" si="16"/>
        <v>0.059977761789521876</v>
      </c>
      <c r="S99" s="14">
        <v>6</v>
      </c>
      <c r="T99" s="13">
        <f t="shared" si="17"/>
        <v>0.0003924390084374387</v>
      </c>
    </row>
    <row r="100" spans="1:20" ht="12.75">
      <c r="A100" s="3" t="s">
        <v>92</v>
      </c>
      <c r="B100" s="14">
        <v>8543</v>
      </c>
      <c r="C100" s="14">
        <v>6652</v>
      </c>
      <c r="D100" s="13">
        <f t="shared" si="9"/>
        <v>0.7786491864684537</v>
      </c>
      <c r="E100" s="14">
        <v>93</v>
      </c>
      <c r="F100" s="13">
        <f t="shared" si="10"/>
        <v>0.010886105583518671</v>
      </c>
      <c r="G100" s="14">
        <v>299</v>
      </c>
      <c r="H100" s="13">
        <f t="shared" si="11"/>
        <v>0.034999414725506266</v>
      </c>
      <c r="I100" s="14">
        <v>420</v>
      </c>
      <c r="J100" s="13">
        <f t="shared" si="12"/>
        <v>0.04916305747395529</v>
      </c>
      <c r="K100" s="14">
        <v>170</v>
      </c>
      <c r="L100" s="13">
        <f t="shared" si="13"/>
        <v>0.01989933278707714</v>
      </c>
      <c r="M100" s="14">
        <v>87</v>
      </c>
      <c r="N100" s="13">
        <f t="shared" si="14"/>
        <v>0.010183776191033595</v>
      </c>
      <c r="O100" s="14">
        <v>223</v>
      </c>
      <c r="P100" s="13">
        <f t="shared" si="15"/>
        <v>0.026103242420695307</v>
      </c>
      <c r="Q100" s="14">
        <v>592</v>
      </c>
      <c r="R100" s="13">
        <f t="shared" si="16"/>
        <v>0.06929650005852744</v>
      </c>
      <c r="S100" s="14">
        <v>7</v>
      </c>
      <c r="T100" s="13">
        <f t="shared" si="17"/>
        <v>0.0008193842912325881</v>
      </c>
    </row>
    <row r="101" spans="1:20" ht="12.75">
      <c r="A101" s="3" t="s">
        <v>93</v>
      </c>
      <c r="B101" s="14">
        <v>3357</v>
      </c>
      <c r="C101" s="14">
        <v>2809</v>
      </c>
      <c r="D101" s="13">
        <f t="shared" si="9"/>
        <v>0.8367590110217457</v>
      </c>
      <c r="E101" s="14">
        <v>45</v>
      </c>
      <c r="F101" s="13">
        <f t="shared" si="10"/>
        <v>0.013404825737265416</v>
      </c>
      <c r="G101" s="14">
        <v>63</v>
      </c>
      <c r="H101" s="13">
        <f t="shared" si="11"/>
        <v>0.01876675603217158</v>
      </c>
      <c r="I101" s="14">
        <v>102</v>
      </c>
      <c r="J101" s="13">
        <f t="shared" si="12"/>
        <v>0.03038427167113494</v>
      </c>
      <c r="K101" s="14">
        <v>18</v>
      </c>
      <c r="L101" s="13">
        <f t="shared" si="13"/>
        <v>0.005361930294906166</v>
      </c>
      <c r="M101" s="14">
        <v>4</v>
      </c>
      <c r="N101" s="13">
        <f t="shared" si="14"/>
        <v>0.0011915400655347036</v>
      </c>
      <c r="O101" s="14">
        <v>0</v>
      </c>
      <c r="P101" s="13">
        <f t="shared" si="15"/>
        <v>0</v>
      </c>
      <c r="Q101" s="14">
        <v>307</v>
      </c>
      <c r="R101" s="13">
        <f t="shared" si="16"/>
        <v>0.0914507000297885</v>
      </c>
      <c r="S101" s="14">
        <v>9</v>
      </c>
      <c r="T101" s="13">
        <f t="shared" si="17"/>
        <v>0.002680965147453083</v>
      </c>
    </row>
    <row r="102" spans="1:20" ht="12.75">
      <c r="A102" s="3" t="s">
        <v>94</v>
      </c>
      <c r="B102" s="14">
        <v>16969</v>
      </c>
      <c r="C102" s="14">
        <v>13099</v>
      </c>
      <c r="D102" s="13">
        <f t="shared" si="9"/>
        <v>0.7719370617007484</v>
      </c>
      <c r="E102" s="14">
        <v>292</v>
      </c>
      <c r="F102" s="13">
        <f t="shared" si="10"/>
        <v>0.017207849608108904</v>
      </c>
      <c r="G102" s="14">
        <v>638</v>
      </c>
      <c r="H102" s="13">
        <f t="shared" si="11"/>
        <v>0.037597972773881785</v>
      </c>
      <c r="I102" s="14">
        <v>814</v>
      </c>
      <c r="J102" s="13">
        <f t="shared" si="12"/>
        <v>0.047969827332194</v>
      </c>
      <c r="K102" s="14">
        <v>452</v>
      </c>
      <c r="L102" s="13">
        <f t="shared" si="13"/>
        <v>0.026636808297483647</v>
      </c>
      <c r="M102" s="14">
        <v>408</v>
      </c>
      <c r="N102" s="13">
        <f t="shared" si="14"/>
        <v>0.024043844657905593</v>
      </c>
      <c r="O102" s="14">
        <v>647</v>
      </c>
      <c r="P102" s="13">
        <f t="shared" si="15"/>
        <v>0.038128351700159116</v>
      </c>
      <c r="Q102" s="14">
        <v>619</v>
      </c>
      <c r="R102" s="13">
        <f t="shared" si="16"/>
        <v>0.03647828392951853</v>
      </c>
      <c r="S102" s="14">
        <v>0</v>
      </c>
      <c r="T102" s="13">
        <f t="shared" si="17"/>
        <v>0</v>
      </c>
    </row>
    <row r="103" spans="1:20" ht="12.75">
      <c r="A103" s="3" t="s">
        <v>95</v>
      </c>
      <c r="B103" s="14">
        <v>5065</v>
      </c>
      <c r="C103" s="14">
        <v>4196</v>
      </c>
      <c r="D103" s="13">
        <f t="shared" si="9"/>
        <v>0.8284304047384008</v>
      </c>
      <c r="E103" s="14">
        <v>66</v>
      </c>
      <c r="F103" s="13">
        <f t="shared" si="10"/>
        <v>0.013030602171767028</v>
      </c>
      <c r="G103" s="14">
        <v>152</v>
      </c>
      <c r="H103" s="13">
        <f t="shared" si="11"/>
        <v>0.030009871668311944</v>
      </c>
      <c r="I103" s="14">
        <v>212</v>
      </c>
      <c r="J103" s="13">
        <f t="shared" si="12"/>
        <v>0.041855873642645605</v>
      </c>
      <c r="K103" s="14">
        <v>182</v>
      </c>
      <c r="L103" s="13">
        <f t="shared" si="13"/>
        <v>0.03593287265547877</v>
      </c>
      <c r="M103" s="14">
        <v>65</v>
      </c>
      <c r="N103" s="13">
        <f t="shared" si="14"/>
        <v>0.012833168805528134</v>
      </c>
      <c r="O103" s="14">
        <v>68</v>
      </c>
      <c r="P103" s="13">
        <f t="shared" si="15"/>
        <v>0.013425468904244817</v>
      </c>
      <c r="Q103" s="14">
        <v>124</v>
      </c>
      <c r="R103" s="13">
        <f t="shared" si="16"/>
        <v>0.024481737413622903</v>
      </c>
      <c r="S103" s="14">
        <v>0</v>
      </c>
      <c r="T103" s="13">
        <f t="shared" si="17"/>
        <v>0</v>
      </c>
    </row>
    <row r="104" spans="1:20" ht="12.75">
      <c r="A104" s="3" t="s">
        <v>96</v>
      </c>
      <c r="B104" s="14">
        <v>8208</v>
      </c>
      <c r="C104" s="14">
        <v>6530</v>
      </c>
      <c r="D104" s="13">
        <f t="shared" si="9"/>
        <v>0.7955653021442495</v>
      </c>
      <c r="E104" s="14">
        <v>96</v>
      </c>
      <c r="F104" s="13">
        <f t="shared" si="10"/>
        <v>0.011695906432748537</v>
      </c>
      <c r="G104" s="14">
        <v>412</v>
      </c>
      <c r="H104" s="13">
        <f t="shared" si="11"/>
        <v>0.05019493177387914</v>
      </c>
      <c r="I104" s="14">
        <v>334</v>
      </c>
      <c r="J104" s="13">
        <f t="shared" si="12"/>
        <v>0.04069200779727095</v>
      </c>
      <c r="K104" s="14">
        <v>289</v>
      </c>
      <c r="L104" s="13">
        <f t="shared" si="13"/>
        <v>0.03520955165692008</v>
      </c>
      <c r="M104" s="14">
        <v>111</v>
      </c>
      <c r="N104" s="13">
        <f t="shared" si="14"/>
        <v>0.013523391812865496</v>
      </c>
      <c r="O104" s="14">
        <v>57</v>
      </c>
      <c r="P104" s="13">
        <f t="shared" si="15"/>
        <v>0.006944444444444444</v>
      </c>
      <c r="Q104" s="14">
        <v>374</v>
      </c>
      <c r="R104" s="13">
        <f t="shared" si="16"/>
        <v>0.04556530214424951</v>
      </c>
      <c r="S104" s="14">
        <v>5</v>
      </c>
      <c r="T104" s="13">
        <f t="shared" si="17"/>
        <v>0.0006091617933723197</v>
      </c>
    </row>
    <row r="105" spans="1:20" ht="12.75">
      <c r="A105" s="3" t="s">
        <v>97</v>
      </c>
      <c r="B105" s="14">
        <v>41394</v>
      </c>
      <c r="C105" s="14">
        <v>29567</v>
      </c>
      <c r="D105" s="13">
        <f t="shared" si="9"/>
        <v>0.7142822631299222</v>
      </c>
      <c r="E105" s="14">
        <v>1104</v>
      </c>
      <c r="F105" s="13">
        <f t="shared" si="10"/>
        <v>0.02667053196115379</v>
      </c>
      <c r="G105" s="14">
        <v>1623</v>
      </c>
      <c r="H105" s="13">
        <f t="shared" si="11"/>
        <v>0.03920858095376142</v>
      </c>
      <c r="I105" s="14">
        <v>1554</v>
      </c>
      <c r="J105" s="13">
        <f t="shared" si="12"/>
        <v>0.0375416727061893</v>
      </c>
      <c r="K105" s="14">
        <v>1765</v>
      </c>
      <c r="L105" s="13">
        <f t="shared" si="13"/>
        <v>0.04263902981108373</v>
      </c>
      <c r="M105" s="14">
        <v>1220</v>
      </c>
      <c r="N105" s="13">
        <f t="shared" si="14"/>
        <v>0.0294728704643185</v>
      </c>
      <c r="O105" s="14">
        <v>2466</v>
      </c>
      <c r="P105" s="13">
        <f t="shared" si="15"/>
        <v>0.05957385128279461</v>
      </c>
      <c r="Q105" s="14">
        <v>2095</v>
      </c>
      <c r="R105" s="13">
        <f t="shared" si="16"/>
        <v>0.05061119969077644</v>
      </c>
      <c r="S105" s="14">
        <v>0</v>
      </c>
      <c r="T105" s="13">
        <f t="shared" si="17"/>
        <v>0</v>
      </c>
    </row>
    <row r="106" spans="1:20" ht="12.75">
      <c r="A106" s="3" t="s">
        <v>98</v>
      </c>
      <c r="B106" s="14">
        <v>3534</v>
      </c>
      <c r="C106" s="14">
        <v>3020</v>
      </c>
      <c r="D106" s="13">
        <f t="shared" si="9"/>
        <v>0.8545557441992077</v>
      </c>
      <c r="E106" s="14">
        <v>35</v>
      </c>
      <c r="F106" s="13">
        <f t="shared" si="10"/>
        <v>0.009903791737408036</v>
      </c>
      <c r="G106" s="14">
        <v>70</v>
      </c>
      <c r="H106" s="13">
        <f t="shared" si="11"/>
        <v>0.019807583474816072</v>
      </c>
      <c r="I106" s="14">
        <v>131</v>
      </c>
      <c r="J106" s="13">
        <f t="shared" si="12"/>
        <v>0.037068477645727224</v>
      </c>
      <c r="K106" s="14">
        <v>90</v>
      </c>
      <c r="L106" s="13">
        <f t="shared" si="13"/>
        <v>0.025466893039049237</v>
      </c>
      <c r="M106" s="14">
        <v>9</v>
      </c>
      <c r="N106" s="13">
        <f t="shared" si="14"/>
        <v>0.0025466893039049238</v>
      </c>
      <c r="O106" s="14">
        <v>39</v>
      </c>
      <c r="P106" s="13">
        <f t="shared" si="15"/>
        <v>0.011035653650254669</v>
      </c>
      <c r="Q106" s="14">
        <v>140</v>
      </c>
      <c r="R106" s="13">
        <f t="shared" si="16"/>
        <v>0.039615166949632144</v>
      </c>
      <c r="S106" s="14">
        <v>0</v>
      </c>
      <c r="T106" s="13">
        <f t="shared" si="17"/>
        <v>0</v>
      </c>
    </row>
    <row r="107" spans="1:20" ht="12.75">
      <c r="A107" s="3" t="s">
        <v>99</v>
      </c>
      <c r="B107" s="14">
        <v>6559</v>
      </c>
      <c r="C107" s="14">
        <v>5550</v>
      </c>
      <c r="D107" s="13">
        <f t="shared" si="9"/>
        <v>0.8461655740204299</v>
      </c>
      <c r="E107" s="14">
        <v>58</v>
      </c>
      <c r="F107" s="13">
        <f t="shared" si="10"/>
        <v>0.008842811404177467</v>
      </c>
      <c r="G107" s="14">
        <v>85</v>
      </c>
      <c r="H107" s="13">
        <f t="shared" si="11"/>
        <v>0.012959292575087666</v>
      </c>
      <c r="I107" s="14">
        <v>302</v>
      </c>
      <c r="J107" s="13">
        <f t="shared" si="12"/>
        <v>0.04604360420795853</v>
      </c>
      <c r="K107" s="14">
        <v>155</v>
      </c>
      <c r="L107" s="13">
        <f t="shared" si="13"/>
        <v>0.02363165116633633</v>
      </c>
      <c r="M107" s="14">
        <v>101</v>
      </c>
      <c r="N107" s="13">
        <f t="shared" si="14"/>
        <v>0.015398688824515932</v>
      </c>
      <c r="O107" s="14">
        <v>183</v>
      </c>
      <c r="P107" s="13">
        <f t="shared" si="15"/>
        <v>0.0279005946028358</v>
      </c>
      <c r="Q107" s="14">
        <v>125</v>
      </c>
      <c r="R107" s="13">
        <f t="shared" si="16"/>
        <v>0.01905778319865833</v>
      </c>
      <c r="S107" s="14">
        <v>0</v>
      </c>
      <c r="T107" s="13">
        <f t="shared" si="17"/>
        <v>0</v>
      </c>
    </row>
    <row r="109" spans="1:25" ht="12.75">
      <c r="A109" s="8" t="s">
        <v>116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>
      <c r="A110" s="9" t="s">
        <v>118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>
      <c r="A111" s="8" t="s">
        <v>119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</sheetData>
  <mergeCells count="10">
    <mergeCell ref="C4:D4"/>
    <mergeCell ref="C3:T3"/>
    <mergeCell ref="K4:L4"/>
    <mergeCell ref="I4:J4"/>
    <mergeCell ref="G4:H4"/>
    <mergeCell ref="E4:F4"/>
    <mergeCell ref="S4:T4"/>
    <mergeCell ref="Q4:R4"/>
    <mergeCell ref="O4:P4"/>
    <mergeCell ref="M4:N4"/>
  </mergeCells>
  <printOptions/>
  <pageMargins left="0.75" right="0.75" top="1" bottom="1" header="0.5" footer="0.5"/>
  <pageSetup horizontalDpi="300" verticalDpi="300" orientation="landscape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2002-05-31T12:57:53Z</cp:lastPrinted>
  <dcterms:created xsi:type="dcterms:W3CDTF">2002-02-06T17:11:56Z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