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61" windowWidth="18465" windowHeight="12090" activeTab="0"/>
  </bookViews>
  <sheets>
    <sheet name="Housing units" sheetId="1" r:id="rId1"/>
  </sheets>
  <definedNames>
    <definedName name="_xlnm.Print_Titles" localSheetId="0">'Housing units'!$1:$7</definedName>
  </definedNames>
  <calcPr fullCalcOnLoad="1"/>
</workbook>
</file>

<file path=xl/sharedStrings.xml><?xml version="1.0" encoding="utf-8"?>
<sst xmlns="http://schemas.openxmlformats.org/spreadsheetml/2006/main" count="126" uniqueCount="126">
  <si>
    <t>State of Iowa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</si>
  <si>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</si>
  <si>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</si>
  <si>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</si>
  <si>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</si>
  <si>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</si>
  <si>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</si>
  <si>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</si>
  <si>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</si>
  <si>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</si>
  <si>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</si>
  <si>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</si>
  <si>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</si>
  <si>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</si>
  <si>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</si>
  <si>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</si>
  <si>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</si>
  <si>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</si>
  <si>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</si>
  <si>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</si>
  <si>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</si>
  <si>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</si>
  <si>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</si>
  <si>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</si>
  <si>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</si>
  <si>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</si>
  <si>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</si>
  <si>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</si>
  <si>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</si>
  <si>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</si>
  <si>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</si>
  <si>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</si>
  <si>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</si>
  <si>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</si>
  <si>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</si>
  <si>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</si>
  <si>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</si>
  <si>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</si>
  <si>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</si>
  <si>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</si>
  <si>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</si>
  <si>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</si>
  <si>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</si>
  <si>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</si>
  <si>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</si>
  <si>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</si>
  <si>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</si>
  <si>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</si>
  <si>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</si>
  <si>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</si>
  <si>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</si>
  <si>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</si>
  <si>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</si>
  <si>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</si>
  <si>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</si>
  <si>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</si>
  <si>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</si>
  <si>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</si>
  <si>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</si>
  <si>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</si>
  <si>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</si>
  <si>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</si>
  <si>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</si>
  <si>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</si>
  <si>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</si>
  <si>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</si>
  <si>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</si>
  <si>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</si>
  <si>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</si>
  <si>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</si>
  <si>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</si>
  <si>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</si>
  <si>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</si>
  <si>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</si>
  <si>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</si>
  <si>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</si>
  <si>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</si>
  <si>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</si>
  <si>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</si>
  <si>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</si>
  <si>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</si>
  <si>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</si>
  <si>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</si>
  <si>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</si>
  <si>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</si>
  <si>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</si>
  <si>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</si>
  <si>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</si>
  <si>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</si>
  <si>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</si>
  <si>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</si>
  <si>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</si>
  <si>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</si>
  <si>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</si>
  <si>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</si>
  <si>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</si>
  <si>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</si>
  <si>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</si>
  <si>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</si>
  <si>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Adair </t>
  </si>
  <si>
    <t xml:space="preserve">Prepared By: State Library of Iowa, State Data Center Program, 800-248-4483, </t>
  </si>
  <si>
    <t>previous years in the decade.</t>
  </si>
  <si>
    <t>Area Name</t>
  </si>
  <si>
    <t>http://www.iowadatacenter.org</t>
  </si>
  <si>
    <t xml:space="preserve">Count Question Resolution program, updates from the Boundary and Annexation Survey, and geographic 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</si>
  <si>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</si>
  <si>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</si>
  <si>
    <t>April 1, 2000 population estimates base</t>
  </si>
  <si>
    <t>April 1, 2000 census</t>
  </si>
  <si>
    <t>July 1, 2003 estimate (revised)</t>
  </si>
  <si>
    <t>July 1, 2004 estimate (revised)</t>
  </si>
  <si>
    <t>July 1, 2002 estimate (revised)</t>
  </si>
  <si>
    <t>July 1, 2001 estimate (revised)</t>
  </si>
  <si>
    <t>July 1, 2000 estimate (revised)</t>
  </si>
  <si>
    <t>Numeric change</t>
  </si>
  <si>
    <t>Percent change</t>
  </si>
  <si>
    <t>Housing Unit Estimates Base reflects modifications to the Census 2000 housing units as documented in the</t>
  </si>
  <si>
    <t>July 1, 2005 estimate (revised)</t>
  </si>
  <si>
    <t>July 1, 2006 estimate (revised)</t>
  </si>
  <si>
    <t>July 1, 2007 estimate (revised)</t>
  </si>
  <si>
    <t>Housing Units and Numeric and Percent Change for Iowa's Counties: 2000-2009</t>
  </si>
  <si>
    <t>July 1, 2008 estimate (revised)</t>
  </si>
  <si>
    <t>July 1, 2009</t>
  </si>
  <si>
    <t xml:space="preserve">Note: Housing unit change represents the April 1, 2000 to the July 1, 2009 time period. The April 1, 2000 </t>
  </si>
  <si>
    <t>Source: U.S. Census Bureau, Population Division, (301) 457-2422, Released June 16, 2010</t>
  </si>
  <si>
    <t>4/1/2000 (Estimates base) to 7/1/2009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</si>
</sst>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53" applyFont="1" applyAlignment="1" applyProtection="1">
      <alignment horizontal="left" indent="1"/>
      <protection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 quotePrefix="1">
      <alignment horizontal="right"/>
    </xf>
    <xf numFmtId="0" fontId="1" fillId="33" borderId="11" xfId="0" applyFont="1" applyFill="1" applyBorder="1" applyAlignment="1" quotePrefix="1">
      <alignment horizontal="center" wrapText="1"/>
    </xf>
    <xf numFmtId="15" fontId="1" fillId="33" borderId="11" xfId="0" applyNumberFormat="1" applyFont="1" applyFill="1" applyBorder="1" applyAlignment="1" quotePrefix="1">
      <alignment horizontal="center" wrapText="1"/>
    </xf>
    <xf numFmtId="3" fontId="0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33" borderId="15" xfId="0" applyFont="1" applyFill="1" applyBorder="1" applyAlignment="1" quotePrefix="1">
      <alignment horizontal="center" wrapText="1"/>
    </xf>
    <xf numFmtId="0" fontId="1" fillId="33" borderId="16" xfId="0" applyFont="1" applyFill="1" applyBorder="1" applyAlignment="1" quotePrefix="1">
      <alignment horizontal="center" wrapText="1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6" width="9.57421875" style="2" customWidth="1"/>
    <col min="7" max="7" width="10.00390625" style="2" customWidth="1"/>
    <col min="8" max="8" width="9.57421875" style="2" customWidth="1"/>
    <col min="9" max="9" width="9.421875" style="2" customWidth="1"/>
    <col min="10" max="10" width="8.8515625" style="2" customWidth="1"/>
    <col min="11" max="11" width="9.421875" style="2" customWidth="1"/>
    <col min="12" max="12" width="10.7109375" style="2" customWidth="1"/>
    <col min="13" max="13" width="10.00390625" style="0" customWidth="1"/>
    <col min="14" max="14" width="10.7109375" style="0" customWidth="1"/>
    <col min="15" max="15" width="10.421875" style="0" customWidth="1"/>
  </cols>
  <sheetData>
    <row r="1" spans="1:12" s="1" customFormat="1" ht="12.75">
      <c r="A1" s="1" t="s">
        <v>120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2.75">
      <c r="A2" s="1"/>
    </row>
    <row r="3" spans="1:15" ht="28.5" customHeight="1">
      <c r="A3" s="17"/>
      <c r="B3" s="6"/>
      <c r="C3" s="6"/>
      <c r="D3" s="6"/>
      <c r="E3" s="6"/>
      <c r="F3" s="6"/>
      <c r="G3" s="6"/>
      <c r="H3" s="4"/>
      <c r="I3" s="4"/>
      <c r="J3" s="5"/>
      <c r="K3" s="20"/>
      <c r="L3" s="31" t="s">
        <v>107</v>
      </c>
      <c r="M3" s="14"/>
      <c r="N3" s="29" t="s">
        <v>125</v>
      </c>
      <c r="O3" s="30"/>
    </row>
    <row r="4" spans="1:15" ht="51">
      <c r="A4" s="18" t="s">
        <v>102</v>
      </c>
      <c r="B4" s="22" t="s">
        <v>122</v>
      </c>
      <c r="C4" s="21" t="s">
        <v>121</v>
      </c>
      <c r="D4" s="21" t="s">
        <v>119</v>
      </c>
      <c r="E4" s="21" t="s">
        <v>118</v>
      </c>
      <c r="F4" s="21" t="s">
        <v>117</v>
      </c>
      <c r="G4" s="21" t="s">
        <v>110</v>
      </c>
      <c r="H4" s="21" t="s">
        <v>109</v>
      </c>
      <c r="I4" s="21" t="s">
        <v>111</v>
      </c>
      <c r="J4" s="21" t="s">
        <v>112</v>
      </c>
      <c r="K4" s="21" t="s">
        <v>113</v>
      </c>
      <c r="L4" s="32"/>
      <c r="M4" s="15" t="s">
        <v>108</v>
      </c>
      <c r="N4" s="19" t="s">
        <v>114</v>
      </c>
      <c r="O4" s="16" t="s">
        <v>115</v>
      </c>
    </row>
    <row r="5" spans="2:12" ht="12.75">
      <c r="B5"/>
      <c r="C5"/>
      <c r="D5"/>
      <c r="E5"/>
      <c r="F5"/>
      <c r="G5"/>
      <c r="H5"/>
      <c r="I5"/>
      <c r="J5"/>
      <c r="K5"/>
      <c r="L5"/>
    </row>
    <row r="6" spans="1:15" ht="12.75">
      <c r="A6" s="1" t="s">
        <v>0</v>
      </c>
      <c r="B6" s="27">
        <v>1334418</v>
      </c>
      <c r="C6" s="27">
        <v>1329071</v>
      </c>
      <c r="D6" s="27">
        <v>1321299</v>
      </c>
      <c r="E6" s="27">
        <v>1311679</v>
      </c>
      <c r="F6" s="27">
        <v>1298779</v>
      </c>
      <c r="G6" s="27">
        <v>1284999</v>
      </c>
      <c r="H6" s="27">
        <v>1269827</v>
      </c>
      <c r="I6" s="27">
        <v>1257037</v>
      </c>
      <c r="J6" s="27">
        <v>1245955</v>
      </c>
      <c r="K6" s="27">
        <v>1234979</v>
      </c>
      <c r="L6" s="27">
        <v>1232535</v>
      </c>
      <c r="M6" s="24">
        <v>1232511</v>
      </c>
      <c r="N6" s="25">
        <f>B6-L6</f>
        <v>101883</v>
      </c>
      <c r="O6" s="26">
        <f>N6/L6</f>
        <v>0.08266134430259586</v>
      </c>
    </row>
    <row r="7" spans="2:15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2"/>
      <c r="O7" s="12"/>
    </row>
    <row r="8" spans="1:15" ht="12.75">
      <c r="A8" t="s">
        <v>99</v>
      </c>
      <c r="B8" s="28">
        <v>3811</v>
      </c>
      <c r="C8" s="28">
        <v>3813</v>
      </c>
      <c r="D8" s="28">
        <v>3817</v>
      </c>
      <c r="E8" s="28">
        <v>3817</v>
      </c>
      <c r="F8" s="28">
        <v>3819</v>
      </c>
      <c r="G8" s="28">
        <v>3804</v>
      </c>
      <c r="H8" s="28">
        <v>3786</v>
      </c>
      <c r="I8" s="28">
        <v>3769</v>
      </c>
      <c r="J8" s="28">
        <v>3750</v>
      </c>
      <c r="K8" s="28">
        <v>3703</v>
      </c>
      <c r="L8" s="28">
        <v>3690</v>
      </c>
      <c r="M8" s="28">
        <v>3690</v>
      </c>
      <c r="N8" s="10">
        <f>B8-L8</f>
        <v>121</v>
      </c>
      <c r="O8" s="11">
        <f aca="true" t="shared" si="0" ref="O8:O71">N8/L8</f>
        <v>0.032791327913279135</v>
      </c>
    </row>
    <row r="9" spans="1:15" ht="12.75">
      <c r="A9" t="s">
        <v>1</v>
      </c>
      <c r="B9" s="28">
        <v>2120</v>
      </c>
      <c r="C9" s="28">
        <v>2120</v>
      </c>
      <c r="D9" s="28">
        <v>2119</v>
      </c>
      <c r="E9" s="28">
        <v>2118</v>
      </c>
      <c r="F9" s="28">
        <v>2120</v>
      </c>
      <c r="G9" s="28">
        <v>2118</v>
      </c>
      <c r="H9" s="28">
        <v>2114</v>
      </c>
      <c r="I9" s="28">
        <v>2110</v>
      </c>
      <c r="J9" s="28">
        <v>2110</v>
      </c>
      <c r="K9" s="28">
        <v>2110</v>
      </c>
      <c r="L9" s="28">
        <v>2109</v>
      </c>
      <c r="M9" s="28">
        <v>2109</v>
      </c>
      <c r="N9" s="10">
        <f aca="true" t="shared" si="1" ref="N9:N72">B9-L9</f>
        <v>11</v>
      </c>
      <c r="O9" s="11">
        <f t="shared" si="0"/>
        <v>0.005215742057847321</v>
      </c>
    </row>
    <row r="10" spans="1:15" ht="12.75">
      <c r="A10" t="s">
        <v>2</v>
      </c>
      <c r="B10" s="28">
        <v>7693</v>
      </c>
      <c r="C10" s="28">
        <v>7681</v>
      </c>
      <c r="D10" s="28">
        <v>7658</v>
      </c>
      <c r="E10" s="28">
        <v>7584</v>
      </c>
      <c r="F10" s="28">
        <v>7525</v>
      </c>
      <c r="G10" s="28">
        <v>7457</v>
      </c>
      <c r="H10" s="28">
        <v>7336</v>
      </c>
      <c r="I10" s="28">
        <v>7318</v>
      </c>
      <c r="J10" s="28">
        <v>7244</v>
      </c>
      <c r="K10" s="28">
        <v>7162</v>
      </c>
      <c r="L10" s="28">
        <v>7142</v>
      </c>
      <c r="M10" s="28">
        <v>7142</v>
      </c>
      <c r="N10" s="10">
        <f t="shared" si="1"/>
        <v>551</v>
      </c>
      <c r="O10" s="11">
        <f t="shared" si="0"/>
        <v>0.07714925791094931</v>
      </c>
    </row>
    <row r="11" spans="1:15" ht="12.75">
      <c r="A11" t="s">
        <v>3</v>
      </c>
      <c r="B11" s="28">
        <v>6739</v>
      </c>
      <c r="C11" s="28">
        <v>6749</v>
      </c>
      <c r="D11" s="28">
        <v>6746</v>
      </c>
      <c r="E11" s="28">
        <v>6747</v>
      </c>
      <c r="F11" s="28">
        <v>6745</v>
      </c>
      <c r="G11" s="28">
        <v>6735</v>
      </c>
      <c r="H11" s="28">
        <v>6719</v>
      </c>
      <c r="I11" s="28">
        <v>6729</v>
      </c>
      <c r="J11" s="28">
        <v>6727</v>
      </c>
      <c r="K11" s="28">
        <v>6703</v>
      </c>
      <c r="L11" s="28">
        <v>6698</v>
      </c>
      <c r="M11" s="28">
        <v>6697</v>
      </c>
      <c r="N11" s="10">
        <f t="shared" si="1"/>
        <v>41</v>
      </c>
      <c r="O11" s="11">
        <f t="shared" si="0"/>
        <v>0.006121230217975515</v>
      </c>
    </row>
    <row r="12" spans="1:15" ht="12.75">
      <c r="A12" t="s">
        <v>4</v>
      </c>
      <c r="B12" s="28">
        <v>2991</v>
      </c>
      <c r="C12" s="28">
        <v>2993</v>
      </c>
      <c r="D12" s="28">
        <v>2997</v>
      </c>
      <c r="E12" s="28">
        <v>3002</v>
      </c>
      <c r="F12" s="28">
        <v>3003</v>
      </c>
      <c r="G12" s="28">
        <v>3003</v>
      </c>
      <c r="H12" s="28">
        <v>3012</v>
      </c>
      <c r="I12" s="28">
        <v>2995</v>
      </c>
      <c r="J12" s="28">
        <v>2992</v>
      </c>
      <c r="K12" s="28">
        <v>2986</v>
      </c>
      <c r="L12" s="28">
        <v>2995</v>
      </c>
      <c r="M12" s="28">
        <v>2995</v>
      </c>
      <c r="N12" s="10">
        <f t="shared" si="1"/>
        <v>-4</v>
      </c>
      <c r="O12" s="11">
        <f t="shared" si="0"/>
        <v>-0.001335559265442404</v>
      </c>
    </row>
    <row r="13" spans="1:15" ht="12.75">
      <c r="A13" t="s">
        <v>5</v>
      </c>
      <c r="B13" s="28">
        <v>11057</v>
      </c>
      <c r="C13" s="28">
        <v>11064</v>
      </c>
      <c r="D13" s="28">
        <v>11046</v>
      </c>
      <c r="E13" s="28">
        <v>11009</v>
      </c>
      <c r="F13" s="28">
        <v>10948</v>
      </c>
      <c r="G13" s="28">
        <v>10851</v>
      </c>
      <c r="H13" s="28">
        <v>10725</v>
      </c>
      <c r="I13" s="28">
        <v>10608</v>
      </c>
      <c r="J13" s="28">
        <v>10502</v>
      </c>
      <c r="K13" s="28">
        <v>10394</v>
      </c>
      <c r="L13" s="28">
        <v>10376</v>
      </c>
      <c r="M13" s="28">
        <v>10377</v>
      </c>
      <c r="N13" s="10">
        <f t="shared" si="1"/>
        <v>681</v>
      </c>
      <c r="O13" s="11">
        <f t="shared" si="0"/>
        <v>0.06563222821896685</v>
      </c>
    </row>
    <row r="14" spans="1:15" ht="12.75">
      <c r="A14" t="s">
        <v>6</v>
      </c>
      <c r="B14" s="28">
        <v>54993</v>
      </c>
      <c r="C14" s="28">
        <v>54872</v>
      </c>
      <c r="D14" s="28">
        <v>54645</v>
      </c>
      <c r="E14" s="28">
        <v>54289</v>
      </c>
      <c r="F14" s="28">
        <v>53859</v>
      </c>
      <c r="G14" s="28">
        <v>53363</v>
      </c>
      <c r="H14" s="28">
        <v>52829</v>
      </c>
      <c r="I14" s="28">
        <v>52496</v>
      </c>
      <c r="J14" s="28">
        <v>52096</v>
      </c>
      <c r="K14" s="28">
        <v>51806</v>
      </c>
      <c r="L14" s="28">
        <v>51760</v>
      </c>
      <c r="M14" s="28">
        <v>51759</v>
      </c>
      <c r="N14" s="10">
        <f t="shared" si="1"/>
        <v>3233</v>
      </c>
      <c r="O14" s="11">
        <f t="shared" si="0"/>
        <v>0.06246136012364761</v>
      </c>
    </row>
    <row r="15" spans="1:15" ht="12.75">
      <c r="A15" t="s">
        <v>7</v>
      </c>
      <c r="B15" s="28">
        <v>11743</v>
      </c>
      <c r="C15" s="28">
        <v>11691</v>
      </c>
      <c r="D15" s="28">
        <v>11621</v>
      </c>
      <c r="E15" s="28">
        <v>11565</v>
      </c>
      <c r="F15" s="28">
        <v>11486</v>
      </c>
      <c r="G15" s="28">
        <v>11396</v>
      </c>
      <c r="H15" s="28">
        <v>11272</v>
      </c>
      <c r="I15" s="28">
        <v>11200</v>
      </c>
      <c r="J15" s="28">
        <v>11040</v>
      </c>
      <c r="K15" s="28">
        <v>10975</v>
      </c>
      <c r="L15" s="28">
        <v>10966</v>
      </c>
      <c r="M15" s="28">
        <v>10968</v>
      </c>
      <c r="N15" s="10">
        <f t="shared" si="1"/>
        <v>777</v>
      </c>
      <c r="O15" s="11">
        <f t="shared" si="0"/>
        <v>0.0708553711471822</v>
      </c>
    </row>
    <row r="16" spans="1:15" ht="12.75">
      <c r="A16" t="s">
        <v>8</v>
      </c>
      <c r="B16" s="28">
        <v>10133</v>
      </c>
      <c r="C16" s="28">
        <v>10081</v>
      </c>
      <c r="D16" s="28">
        <v>10048</v>
      </c>
      <c r="E16" s="28">
        <v>9998</v>
      </c>
      <c r="F16" s="28">
        <v>9910</v>
      </c>
      <c r="G16" s="28">
        <v>9788</v>
      </c>
      <c r="H16" s="28">
        <v>9658</v>
      </c>
      <c r="I16" s="28">
        <v>9581</v>
      </c>
      <c r="J16" s="28">
        <v>9478</v>
      </c>
      <c r="K16" s="28">
        <v>9359</v>
      </c>
      <c r="L16" s="28">
        <v>9337</v>
      </c>
      <c r="M16" s="28">
        <v>9337</v>
      </c>
      <c r="N16" s="10">
        <f t="shared" si="1"/>
        <v>796</v>
      </c>
      <c r="O16" s="11">
        <f t="shared" si="0"/>
        <v>0.0852522223412231</v>
      </c>
    </row>
    <row r="17" spans="1:15" ht="12.75">
      <c r="A17" t="s">
        <v>9</v>
      </c>
      <c r="B17" s="28">
        <v>9035</v>
      </c>
      <c r="C17" s="28">
        <v>9030</v>
      </c>
      <c r="D17" s="28">
        <v>9007</v>
      </c>
      <c r="E17" s="28">
        <v>9006</v>
      </c>
      <c r="F17" s="28">
        <v>8999</v>
      </c>
      <c r="G17" s="28">
        <v>8937</v>
      </c>
      <c r="H17" s="28">
        <v>8874</v>
      </c>
      <c r="I17" s="28">
        <v>8831</v>
      </c>
      <c r="J17" s="28">
        <v>8777</v>
      </c>
      <c r="K17" s="28">
        <v>8715</v>
      </c>
      <c r="L17" s="28">
        <v>8697</v>
      </c>
      <c r="M17" s="28">
        <v>8697</v>
      </c>
      <c r="N17" s="10">
        <f t="shared" si="1"/>
        <v>338</v>
      </c>
      <c r="O17" s="11">
        <f t="shared" si="0"/>
        <v>0.03886397608370702</v>
      </c>
    </row>
    <row r="18" spans="1:15" ht="12.75">
      <c r="A18" t="s">
        <v>10</v>
      </c>
      <c r="B18" s="28">
        <v>8273</v>
      </c>
      <c r="C18" s="28">
        <v>8273</v>
      </c>
      <c r="D18" s="28">
        <v>8195</v>
      </c>
      <c r="E18" s="28">
        <v>8193</v>
      </c>
      <c r="F18" s="28">
        <v>8192</v>
      </c>
      <c r="G18" s="28">
        <v>8179</v>
      </c>
      <c r="H18" s="28">
        <v>8146</v>
      </c>
      <c r="I18" s="28">
        <v>8155</v>
      </c>
      <c r="J18" s="28">
        <v>8156</v>
      </c>
      <c r="K18" s="28">
        <v>8147</v>
      </c>
      <c r="L18" s="28">
        <v>8145</v>
      </c>
      <c r="M18" s="28">
        <v>8145</v>
      </c>
      <c r="N18" s="10">
        <f t="shared" si="1"/>
        <v>128</v>
      </c>
      <c r="O18" s="11">
        <f t="shared" si="0"/>
        <v>0.015715162676488644</v>
      </c>
    </row>
    <row r="19" spans="1:15" ht="12.75">
      <c r="A19" t="s">
        <v>11</v>
      </c>
      <c r="B19" s="28">
        <v>6918</v>
      </c>
      <c r="C19" s="28">
        <v>6702</v>
      </c>
      <c r="D19" s="28">
        <v>6686</v>
      </c>
      <c r="E19" s="28">
        <v>6671</v>
      </c>
      <c r="F19" s="28">
        <v>6648</v>
      </c>
      <c r="G19" s="28">
        <v>6623</v>
      </c>
      <c r="H19" s="28">
        <v>6627</v>
      </c>
      <c r="I19" s="28">
        <v>6585</v>
      </c>
      <c r="J19" s="28">
        <v>6582</v>
      </c>
      <c r="K19" s="28">
        <v>6575</v>
      </c>
      <c r="L19" s="28">
        <v>6578</v>
      </c>
      <c r="M19" s="28">
        <v>6578</v>
      </c>
      <c r="N19" s="10">
        <f t="shared" si="1"/>
        <v>340</v>
      </c>
      <c r="O19" s="11">
        <f t="shared" si="0"/>
        <v>0.051687442991790816</v>
      </c>
    </row>
    <row r="20" spans="1:15" ht="12.75">
      <c r="A20" t="s">
        <v>12</v>
      </c>
      <c r="B20" s="28">
        <v>5199</v>
      </c>
      <c r="C20" s="28">
        <v>5206</v>
      </c>
      <c r="D20" s="28">
        <v>5209</v>
      </c>
      <c r="E20" s="28">
        <v>5206</v>
      </c>
      <c r="F20" s="28">
        <v>5204</v>
      </c>
      <c r="G20" s="28">
        <v>5201</v>
      </c>
      <c r="H20" s="28">
        <v>5214</v>
      </c>
      <c r="I20" s="28">
        <v>5218</v>
      </c>
      <c r="J20" s="28">
        <v>5220</v>
      </c>
      <c r="K20" s="28">
        <v>5219</v>
      </c>
      <c r="L20" s="28">
        <v>5219</v>
      </c>
      <c r="M20" s="28">
        <v>5219</v>
      </c>
      <c r="N20" s="10">
        <f t="shared" si="1"/>
        <v>-20</v>
      </c>
      <c r="O20" s="11">
        <f t="shared" si="0"/>
        <v>-0.003832151753209427</v>
      </c>
    </row>
    <row r="21" spans="1:15" ht="12.75">
      <c r="A21" t="s">
        <v>13</v>
      </c>
      <c r="B21" s="28">
        <v>9330</v>
      </c>
      <c r="C21" s="28">
        <v>9300</v>
      </c>
      <c r="D21" s="28">
        <v>9275</v>
      </c>
      <c r="E21" s="28">
        <v>9251</v>
      </c>
      <c r="F21" s="28">
        <v>9205</v>
      </c>
      <c r="G21" s="28">
        <v>9166</v>
      </c>
      <c r="H21" s="28">
        <v>9111</v>
      </c>
      <c r="I21" s="28">
        <v>9077</v>
      </c>
      <c r="J21" s="28">
        <v>9047</v>
      </c>
      <c r="K21" s="28">
        <v>9023</v>
      </c>
      <c r="L21" s="28">
        <v>9020</v>
      </c>
      <c r="M21" s="28">
        <v>9019</v>
      </c>
      <c r="N21" s="10">
        <f t="shared" si="1"/>
        <v>310</v>
      </c>
      <c r="O21" s="11">
        <f t="shared" si="0"/>
        <v>0.03436807095343681</v>
      </c>
    </row>
    <row r="22" spans="1:15" ht="12.75">
      <c r="A22" t="s">
        <v>14</v>
      </c>
      <c r="B22" s="28">
        <v>6736</v>
      </c>
      <c r="C22" s="28">
        <v>6732</v>
      </c>
      <c r="D22" s="28">
        <v>6725</v>
      </c>
      <c r="E22" s="28">
        <v>6730</v>
      </c>
      <c r="F22" s="28">
        <v>6729</v>
      </c>
      <c r="G22" s="28">
        <v>6727</v>
      </c>
      <c r="H22" s="28">
        <v>6623</v>
      </c>
      <c r="I22" s="28">
        <v>6620</v>
      </c>
      <c r="J22" s="28">
        <v>6615</v>
      </c>
      <c r="K22" s="28">
        <v>6594</v>
      </c>
      <c r="L22" s="28">
        <v>6590</v>
      </c>
      <c r="M22" s="28">
        <v>6590</v>
      </c>
      <c r="N22" s="10">
        <f t="shared" si="1"/>
        <v>146</v>
      </c>
      <c r="O22" s="11">
        <f t="shared" si="0"/>
        <v>0.022154779969650987</v>
      </c>
    </row>
    <row r="23" spans="1:15" ht="12.75">
      <c r="A23" t="s">
        <v>15</v>
      </c>
      <c r="B23" s="28">
        <v>8106</v>
      </c>
      <c r="C23" s="28">
        <v>8069</v>
      </c>
      <c r="D23" s="28">
        <v>8032</v>
      </c>
      <c r="E23" s="28">
        <v>7991</v>
      </c>
      <c r="F23" s="28">
        <v>7935</v>
      </c>
      <c r="G23" s="28">
        <v>7859</v>
      </c>
      <c r="H23" s="28">
        <v>7781</v>
      </c>
      <c r="I23" s="28">
        <v>7714</v>
      </c>
      <c r="J23" s="28">
        <v>7652</v>
      </c>
      <c r="K23" s="28">
        <v>7586</v>
      </c>
      <c r="L23" s="28">
        <v>7570</v>
      </c>
      <c r="M23" s="28">
        <v>7570</v>
      </c>
      <c r="N23" s="10">
        <f t="shared" si="1"/>
        <v>536</v>
      </c>
      <c r="O23" s="11">
        <f t="shared" si="0"/>
        <v>0.07080581241743725</v>
      </c>
    </row>
    <row r="24" spans="1:15" ht="12.75">
      <c r="A24" t="s">
        <v>16</v>
      </c>
      <c r="B24" s="28">
        <v>21964</v>
      </c>
      <c r="C24" s="28">
        <v>21944</v>
      </c>
      <c r="D24" s="28">
        <v>21931</v>
      </c>
      <c r="E24" s="28">
        <v>21856</v>
      </c>
      <c r="F24" s="28">
        <v>21782</v>
      </c>
      <c r="G24" s="28">
        <v>21683</v>
      </c>
      <c r="H24" s="28">
        <v>21605</v>
      </c>
      <c r="I24" s="28">
        <v>21559</v>
      </c>
      <c r="J24" s="28">
        <v>21533</v>
      </c>
      <c r="K24" s="28">
        <v>21497</v>
      </c>
      <c r="L24" s="28">
        <v>21488</v>
      </c>
      <c r="M24" s="28">
        <v>21488</v>
      </c>
      <c r="N24" s="10">
        <f t="shared" si="1"/>
        <v>476</v>
      </c>
      <c r="O24" s="11">
        <f t="shared" si="0"/>
        <v>0.022151898734177215</v>
      </c>
    </row>
    <row r="25" spans="1:15" ht="12.75">
      <c r="A25" t="s">
        <v>17</v>
      </c>
      <c r="B25" s="28">
        <v>5911</v>
      </c>
      <c r="C25" s="28">
        <v>5912</v>
      </c>
      <c r="D25" s="28">
        <v>5882</v>
      </c>
      <c r="E25" s="28">
        <v>5891</v>
      </c>
      <c r="F25" s="28">
        <v>5889</v>
      </c>
      <c r="G25" s="28">
        <v>5875</v>
      </c>
      <c r="H25" s="28">
        <v>5865</v>
      </c>
      <c r="I25" s="28">
        <v>5861</v>
      </c>
      <c r="J25" s="28">
        <v>5860</v>
      </c>
      <c r="K25" s="28">
        <v>5852</v>
      </c>
      <c r="L25" s="28">
        <v>5849</v>
      </c>
      <c r="M25" s="28">
        <v>5850</v>
      </c>
      <c r="N25" s="10">
        <f t="shared" si="1"/>
        <v>62</v>
      </c>
      <c r="O25" s="11">
        <f t="shared" si="0"/>
        <v>0.010600102581637887</v>
      </c>
    </row>
    <row r="26" spans="1:15" ht="12.75">
      <c r="A26" t="s">
        <v>18</v>
      </c>
      <c r="B26" s="28">
        <v>5744</v>
      </c>
      <c r="C26" s="28">
        <v>5732</v>
      </c>
      <c r="D26" s="28">
        <v>5733</v>
      </c>
      <c r="E26" s="28">
        <v>5734</v>
      </c>
      <c r="F26" s="28">
        <v>5728</v>
      </c>
      <c r="G26" s="28">
        <v>5701</v>
      </c>
      <c r="H26" s="28">
        <v>5674</v>
      </c>
      <c r="I26" s="28">
        <v>5645</v>
      </c>
      <c r="J26" s="28">
        <v>5619</v>
      </c>
      <c r="K26" s="28">
        <v>5599</v>
      </c>
      <c r="L26" s="28">
        <v>5593</v>
      </c>
      <c r="M26" s="28">
        <v>5593</v>
      </c>
      <c r="N26" s="10">
        <f t="shared" si="1"/>
        <v>151</v>
      </c>
      <c r="O26" s="11">
        <f t="shared" si="0"/>
        <v>0.026998033255855532</v>
      </c>
    </row>
    <row r="27" spans="1:15" ht="12.75">
      <c r="A27" t="s">
        <v>19</v>
      </c>
      <c r="B27" s="28">
        <v>4141</v>
      </c>
      <c r="C27" s="28">
        <v>4122</v>
      </c>
      <c r="D27" s="28">
        <v>4126</v>
      </c>
      <c r="E27" s="28">
        <v>4130</v>
      </c>
      <c r="F27" s="28">
        <v>4123</v>
      </c>
      <c r="G27" s="28">
        <v>4078</v>
      </c>
      <c r="H27" s="28">
        <v>4022</v>
      </c>
      <c r="I27" s="28">
        <v>3987</v>
      </c>
      <c r="J27" s="28">
        <v>3971</v>
      </c>
      <c r="K27" s="28">
        <v>3941</v>
      </c>
      <c r="L27" s="28">
        <v>3934</v>
      </c>
      <c r="M27" s="28">
        <v>3934</v>
      </c>
      <c r="N27" s="10">
        <f t="shared" si="1"/>
        <v>207</v>
      </c>
      <c r="O27" s="11">
        <f t="shared" si="0"/>
        <v>0.052618200305033044</v>
      </c>
    </row>
    <row r="28" spans="1:15" ht="12.75">
      <c r="A28" t="s">
        <v>20</v>
      </c>
      <c r="B28" s="28">
        <v>8061</v>
      </c>
      <c r="C28" s="28">
        <v>8033</v>
      </c>
      <c r="D28" s="28">
        <v>8040</v>
      </c>
      <c r="E28" s="28">
        <v>8028</v>
      </c>
      <c r="F28" s="28">
        <v>8011</v>
      </c>
      <c r="G28" s="28">
        <v>7960</v>
      </c>
      <c r="H28" s="28">
        <v>7942</v>
      </c>
      <c r="I28" s="28">
        <v>7911</v>
      </c>
      <c r="J28" s="28">
        <v>7858</v>
      </c>
      <c r="K28" s="28">
        <v>7835</v>
      </c>
      <c r="L28" s="28">
        <v>7828</v>
      </c>
      <c r="M28" s="28">
        <v>7828</v>
      </c>
      <c r="N28" s="10">
        <f t="shared" si="1"/>
        <v>233</v>
      </c>
      <c r="O28" s="11">
        <f t="shared" si="0"/>
        <v>0.029764946346448645</v>
      </c>
    </row>
    <row r="29" spans="1:15" ht="12.75">
      <c r="A29" t="s">
        <v>21</v>
      </c>
      <c r="B29" s="28">
        <v>8940</v>
      </c>
      <c r="C29" s="28">
        <v>8917</v>
      </c>
      <c r="D29" s="28">
        <v>8896</v>
      </c>
      <c r="E29" s="28">
        <v>8852</v>
      </c>
      <c r="F29" s="28">
        <v>8805</v>
      </c>
      <c r="G29" s="28">
        <v>8791</v>
      </c>
      <c r="H29" s="28">
        <v>8757</v>
      </c>
      <c r="I29" s="28">
        <v>8726</v>
      </c>
      <c r="J29" s="28">
        <v>8684</v>
      </c>
      <c r="K29" s="28">
        <v>8632</v>
      </c>
      <c r="L29" s="28">
        <v>8619</v>
      </c>
      <c r="M29" s="28">
        <v>8619</v>
      </c>
      <c r="N29" s="10">
        <f t="shared" si="1"/>
        <v>321</v>
      </c>
      <c r="O29" s="11">
        <f t="shared" si="0"/>
        <v>0.037243299686738604</v>
      </c>
    </row>
    <row r="30" spans="1:15" ht="12.75">
      <c r="A30" t="s">
        <v>22</v>
      </c>
      <c r="B30" s="28">
        <v>22237</v>
      </c>
      <c r="C30" s="28">
        <v>22227</v>
      </c>
      <c r="D30" s="28">
        <v>22225</v>
      </c>
      <c r="E30" s="28">
        <v>22145</v>
      </c>
      <c r="F30" s="28">
        <v>22017</v>
      </c>
      <c r="G30" s="28">
        <v>21906</v>
      </c>
      <c r="H30" s="28">
        <v>21812</v>
      </c>
      <c r="I30" s="28">
        <v>21758</v>
      </c>
      <c r="J30" s="28">
        <v>21703</v>
      </c>
      <c r="K30" s="28">
        <v>21608</v>
      </c>
      <c r="L30" s="28">
        <v>21585</v>
      </c>
      <c r="M30" s="28">
        <v>21585</v>
      </c>
      <c r="N30" s="10">
        <f>B30-L30</f>
        <v>652</v>
      </c>
      <c r="O30" s="11">
        <f>N30/L30</f>
        <v>0.030206161686356266</v>
      </c>
    </row>
    <row r="31" spans="1:15" ht="12.75">
      <c r="A31" t="s">
        <v>23</v>
      </c>
      <c r="B31" s="28">
        <v>7135</v>
      </c>
      <c r="C31" s="28">
        <v>7118</v>
      </c>
      <c r="D31" s="28">
        <v>7099</v>
      </c>
      <c r="E31" s="28">
        <v>7088</v>
      </c>
      <c r="F31" s="28">
        <v>7058</v>
      </c>
      <c r="G31" s="28">
        <v>7041</v>
      </c>
      <c r="H31" s="28">
        <v>7017</v>
      </c>
      <c r="I31" s="28">
        <v>7009</v>
      </c>
      <c r="J31" s="28">
        <v>6991</v>
      </c>
      <c r="K31" s="28">
        <v>6966</v>
      </c>
      <c r="L31" s="28">
        <v>6958</v>
      </c>
      <c r="M31" s="28">
        <v>6958</v>
      </c>
      <c r="N31" s="10">
        <f t="shared" si="1"/>
        <v>177</v>
      </c>
      <c r="O31" s="11">
        <f t="shared" si="0"/>
        <v>0.025438344351825237</v>
      </c>
    </row>
    <row r="32" spans="1:15" ht="12.75">
      <c r="A32" t="s">
        <v>24</v>
      </c>
      <c r="B32" s="28">
        <v>22695</v>
      </c>
      <c r="C32" s="28">
        <v>21995</v>
      </c>
      <c r="D32" s="28">
        <v>21460</v>
      </c>
      <c r="E32" s="28">
        <v>20727</v>
      </c>
      <c r="F32" s="28">
        <v>19669</v>
      </c>
      <c r="G32" s="28">
        <v>19137</v>
      </c>
      <c r="H32" s="28">
        <v>18438</v>
      </c>
      <c r="I32" s="28">
        <v>17724</v>
      </c>
      <c r="J32" s="28">
        <v>17063</v>
      </c>
      <c r="K32" s="28">
        <v>16643</v>
      </c>
      <c r="L32" s="28">
        <v>16549</v>
      </c>
      <c r="M32" s="28">
        <v>16529</v>
      </c>
      <c r="N32" s="10">
        <f t="shared" si="1"/>
        <v>6146</v>
      </c>
      <c r="O32" s="11">
        <f t="shared" si="0"/>
        <v>0.37138195661369267</v>
      </c>
    </row>
    <row r="33" spans="1:15" ht="12.75">
      <c r="A33" t="s">
        <v>25</v>
      </c>
      <c r="B33" s="28">
        <v>3660</v>
      </c>
      <c r="C33" s="28">
        <v>3664</v>
      </c>
      <c r="D33" s="28">
        <v>3661</v>
      </c>
      <c r="E33" s="28">
        <v>3664</v>
      </c>
      <c r="F33" s="28">
        <v>3662</v>
      </c>
      <c r="G33" s="28">
        <v>3645</v>
      </c>
      <c r="H33" s="28">
        <v>3613</v>
      </c>
      <c r="I33" s="28">
        <v>3574</v>
      </c>
      <c r="J33" s="28">
        <v>3550</v>
      </c>
      <c r="K33" s="28">
        <v>3536</v>
      </c>
      <c r="L33" s="28">
        <v>3530</v>
      </c>
      <c r="M33" s="28">
        <v>3530</v>
      </c>
      <c r="N33" s="10">
        <f t="shared" si="1"/>
        <v>130</v>
      </c>
      <c r="O33" s="11">
        <f t="shared" si="0"/>
        <v>0.036827195467422094</v>
      </c>
    </row>
    <row r="34" spans="1:15" ht="12.75">
      <c r="A34" t="s">
        <v>26</v>
      </c>
      <c r="B34" s="28">
        <v>3878</v>
      </c>
      <c r="C34" s="28">
        <v>3885</v>
      </c>
      <c r="D34" s="28">
        <v>3885</v>
      </c>
      <c r="E34" s="28">
        <v>3883</v>
      </c>
      <c r="F34" s="28">
        <v>3882</v>
      </c>
      <c r="G34" s="28">
        <v>3876</v>
      </c>
      <c r="H34" s="28">
        <v>3874</v>
      </c>
      <c r="I34" s="28">
        <v>3877</v>
      </c>
      <c r="J34" s="28">
        <v>3869</v>
      </c>
      <c r="K34" s="28">
        <v>3843</v>
      </c>
      <c r="L34" s="28">
        <v>3833</v>
      </c>
      <c r="M34" s="28">
        <v>3833</v>
      </c>
      <c r="N34" s="10">
        <f t="shared" si="1"/>
        <v>45</v>
      </c>
      <c r="O34" s="11">
        <f t="shared" si="0"/>
        <v>0.01174015131750587</v>
      </c>
    </row>
    <row r="35" spans="1:15" ht="12.75">
      <c r="A35" t="s">
        <v>27</v>
      </c>
      <c r="B35" s="28">
        <v>7952</v>
      </c>
      <c r="C35" s="28">
        <v>7955</v>
      </c>
      <c r="D35" s="28">
        <v>7946</v>
      </c>
      <c r="E35" s="28">
        <v>7942</v>
      </c>
      <c r="F35" s="28">
        <v>7936</v>
      </c>
      <c r="G35" s="28">
        <v>7902</v>
      </c>
      <c r="H35" s="28">
        <v>7830</v>
      </c>
      <c r="I35" s="28">
        <v>7788</v>
      </c>
      <c r="J35" s="28">
        <v>7734</v>
      </c>
      <c r="K35" s="28">
        <v>7688</v>
      </c>
      <c r="L35" s="28">
        <v>7682</v>
      </c>
      <c r="M35" s="28">
        <v>7682</v>
      </c>
      <c r="N35" s="10">
        <f t="shared" si="1"/>
        <v>270</v>
      </c>
      <c r="O35" s="11">
        <f t="shared" si="0"/>
        <v>0.03514709711012757</v>
      </c>
    </row>
    <row r="36" spans="1:15" ht="12.75">
      <c r="A36" t="s">
        <v>28</v>
      </c>
      <c r="B36" s="28">
        <v>18904</v>
      </c>
      <c r="C36" s="28">
        <v>18922</v>
      </c>
      <c r="D36" s="28">
        <v>18913</v>
      </c>
      <c r="E36" s="28">
        <v>18929</v>
      </c>
      <c r="F36" s="28">
        <v>18904</v>
      </c>
      <c r="G36" s="28">
        <v>18842</v>
      </c>
      <c r="H36" s="28">
        <v>18786</v>
      </c>
      <c r="I36" s="28">
        <v>18658</v>
      </c>
      <c r="J36" s="28">
        <v>18680</v>
      </c>
      <c r="K36" s="28">
        <v>18648</v>
      </c>
      <c r="L36" s="28">
        <v>18643</v>
      </c>
      <c r="M36" s="28">
        <v>18643</v>
      </c>
      <c r="N36" s="10">
        <f t="shared" si="1"/>
        <v>261</v>
      </c>
      <c r="O36" s="11">
        <f t="shared" si="0"/>
        <v>0.013999892721128573</v>
      </c>
    </row>
    <row r="37" spans="1:15" ht="12.75">
      <c r="A37" t="s">
        <v>29</v>
      </c>
      <c r="B37" s="28">
        <v>13000</v>
      </c>
      <c r="C37" s="28">
        <v>12911</v>
      </c>
      <c r="D37" s="28">
        <v>12814</v>
      </c>
      <c r="E37" s="28">
        <v>12613</v>
      </c>
      <c r="F37" s="28">
        <v>12313</v>
      </c>
      <c r="G37" s="28">
        <v>12058</v>
      </c>
      <c r="H37" s="28">
        <v>11873</v>
      </c>
      <c r="I37" s="28">
        <v>11700</v>
      </c>
      <c r="J37" s="28">
        <v>11550</v>
      </c>
      <c r="K37" s="28">
        <v>11410</v>
      </c>
      <c r="L37" s="28">
        <v>11375</v>
      </c>
      <c r="M37" s="28">
        <v>11375</v>
      </c>
      <c r="N37" s="10">
        <f t="shared" si="1"/>
        <v>1625</v>
      </c>
      <c r="O37" s="11">
        <f t="shared" si="0"/>
        <v>0.14285714285714285</v>
      </c>
    </row>
    <row r="38" spans="1:15" ht="12.75">
      <c r="A38" t="s">
        <v>30</v>
      </c>
      <c r="B38" s="28">
        <v>39014</v>
      </c>
      <c r="C38" s="28">
        <v>38886</v>
      </c>
      <c r="D38" s="28">
        <v>38582</v>
      </c>
      <c r="E38" s="28">
        <v>38285</v>
      </c>
      <c r="F38" s="28">
        <v>37842</v>
      </c>
      <c r="G38" s="28">
        <v>37083</v>
      </c>
      <c r="H38" s="28">
        <v>36642</v>
      </c>
      <c r="I38" s="28">
        <v>36239</v>
      </c>
      <c r="J38" s="28">
        <v>35888</v>
      </c>
      <c r="K38" s="28">
        <v>35603</v>
      </c>
      <c r="L38" s="28">
        <v>35509</v>
      </c>
      <c r="M38" s="28">
        <v>35505</v>
      </c>
      <c r="N38" s="10">
        <f t="shared" si="1"/>
        <v>3505</v>
      </c>
      <c r="O38" s="11">
        <f t="shared" si="0"/>
        <v>0.09870736996254471</v>
      </c>
    </row>
    <row r="39" spans="1:15" ht="12.75">
      <c r="A39" t="s">
        <v>31</v>
      </c>
      <c r="B39" s="28">
        <v>4961</v>
      </c>
      <c r="C39" s="28">
        <v>4952</v>
      </c>
      <c r="D39" s="28">
        <v>4955</v>
      </c>
      <c r="E39" s="28">
        <v>4950</v>
      </c>
      <c r="F39" s="28">
        <v>4949</v>
      </c>
      <c r="G39" s="28">
        <v>4943</v>
      </c>
      <c r="H39" s="28">
        <v>4934</v>
      </c>
      <c r="I39" s="28">
        <v>4933</v>
      </c>
      <c r="J39" s="28">
        <v>4930</v>
      </c>
      <c r="K39" s="28">
        <v>4908</v>
      </c>
      <c r="L39" s="28">
        <v>4890</v>
      </c>
      <c r="M39" s="28">
        <v>4889</v>
      </c>
      <c r="N39" s="10">
        <f t="shared" si="1"/>
        <v>71</v>
      </c>
      <c r="O39" s="11">
        <f t="shared" si="0"/>
        <v>0.014519427402862986</v>
      </c>
    </row>
    <row r="40" spans="1:15" ht="12.75">
      <c r="A40" t="s">
        <v>32</v>
      </c>
      <c r="B40" s="28">
        <v>9693</v>
      </c>
      <c r="C40" s="28">
        <v>9699</v>
      </c>
      <c r="D40" s="28">
        <v>9708</v>
      </c>
      <c r="E40" s="28">
        <v>9680</v>
      </c>
      <c r="F40" s="28">
        <v>9682</v>
      </c>
      <c r="G40" s="28">
        <v>9663</v>
      </c>
      <c r="H40" s="28">
        <v>9625</v>
      </c>
      <c r="I40" s="28">
        <v>9586</v>
      </c>
      <c r="J40" s="28">
        <v>9546</v>
      </c>
      <c r="K40" s="28">
        <v>9514</v>
      </c>
      <c r="L40" s="28">
        <v>9506</v>
      </c>
      <c r="M40" s="28">
        <v>9505</v>
      </c>
      <c r="N40" s="10">
        <f t="shared" si="1"/>
        <v>187</v>
      </c>
      <c r="O40" s="11">
        <f t="shared" si="0"/>
        <v>0.019671786240269305</v>
      </c>
    </row>
    <row r="41" spans="1:15" ht="12.75">
      <c r="A41" t="s">
        <v>33</v>
      </c>
      <c r="B41" s="28">
        <v>7447</v>
      </c>
      <c r="C41" s="28">
        <v>7452</v>
      </c>
      <c r="D41" s="28">
        <v>7452</v>
      </c>
      <c r="E41" s="28">
        <v>7445</v>
      </c>
      <c r="F41" s="28">
        <v>7434</v>
      </c>
      <c r="G41" s="28">
        <v>7413</v>
      </c>
      <c r="H41" s="28">
        <v>7331</v>
      </c>
      <c r="I41" s="28">
        <v>7321</v>
      </c>
      <c r="J41" s="28">
        <v>7313</v>
      </c>
      <c r="K41" s="28">
        <v>7317</v>
      </c>
      <c r="L41" s="28">
        <v>7318</v>
      </c>
      <c r="M41" s="28">
        <v>7317</v>
      </c>
      <c r="N41" s="10">
        <f t="shared" si="1"/>
        <v>129</v>
      </c>
      <c r="O41" s="11">
        <f t="shared" si="0"/>
        <v>0.0176277671494944</v>
      </c>
    </row>
    <row r="42" spans="1:15" ht="12.75">
      <c r="A42" t="s">
        <v>34</v>
      </c>
      <c r="B42" s="28">
        <v>4773</v>
      </c>
      <c r="C42" s="28">
        <v>4779</v>
      </c>
      <c r="D42" s="28">
        <v>4780</v>
      </c>
      <c r="E42" s="28">
        <v>4788</v>
      </c>
      <c r="F42" s="28">
        <v>4789</v>
      </c>
      <c r="G42" s="28">
        <v>4782</v>
      </c>
      <c r="H42" s="28">
        <v>4755</v>
      </c>
      <c r="I42" s="28">
        <v>4753</v>
      </c>
      <c r="J42" s="28">
        <v>4761</v>
      </c>
      <c r="K42" s="28">
        <v>4763</v>
      </c>
      <c r="L42" s="28">
        <v>4762</v>
      </c>
      <c r="M42" s="28">
        <v>4763</v>
      </c>
      <c r="N42" s="10">
        <f t="shared" si="1"/>
        <v>11</v>
      </c>
      <c r="O42" s="11">
        <f t="shared" si="0"/>
        <v>0.0023099538009239817</v>
      </c>
    </row>
    <row r="43" spans="1:15" ht="12.75">
      <c r="A43" t="s">
        <v>35</v>
      </c>
      <c r="B43" s="28">
        <v>3620</v>
      </c>
      <c r="C43" s="28">
        <v>3616</v>
      </c>
      <c r="D43" s="28">
        <v>3609</v>
      </c>
      <c r="E43" s="28">
        <v>3602</v>
      </c>
      <c r="F43" s="28">
        <v>3588</v>
      </c>
      <c r="G43" s="28">
        <v>3583</v>
      </c>
      <c r="H43" s="28">
        <v>3577</v>
      </c>
      <c r="I43" s="28">
        <v>3563</v>
      </c>
      <c r="J43" s="28">
        <v>3553</v>
      </c>
      <c r="K43" s="28">
        <v>3534</v>
      </c>
      <c r="L43" s="28">
        <v>3514</v>
      </c>
      <c r="M43" s="28">
        <v>3514</v>
      </c>
      <c r="N43" s="10">
        <f t="shared" si="1"/>
        <v>106</v>
      </c>
      <c r="O43" s="11">
        <f t="shared" si="0"/>
        <v>0.03016505406943654</v>
      </c>
    </row>
    <row r="44" spans="1:15" ht="12.75">
      <c r="A44" t="s">
        <v>36</v>
      </c>
      <c r="B44" s="28">
        <v>4678</v>
      </c>
      <c r="C44" s="28">
        <v>4677</v>
      </c>
      <c r="D44" s="28">
        <v>4671</v>
      </c>
      <c r="E44" s="28">
        <v>4671</v>
      </c>
      <c r="F44" s="28">
        <v>4663</v>
      </c>
      <c r="G44" s="28">
        <v>4657</v>
      </c>
      <c r="H44" s="28">
        <v>4650</v>
      </c>
      <c r="I44" s="28">
        <v>4647</v>
      </c>
      <c r="J44" s="28">
        <v>4633</v>
      </c>
      <c r="K44" s="28">
        <v>4625</v>
      </c>
      <c r="L44" s="28">
        <v>4623</v>
      </c>
      <c r="M44" s="28">
        <v>4623</v>
      </c>
      <c r="N44" s="10">
        <f t="shared" si="1"/>
        <v>55</v>
      </c>
      <c r="O44" s="11">
        <f t="shared" si="0"/>
        <v>0.01189703655634869</v>
      </c>
    </row>
    <row r="45" spans="1:15" ht="12.75">
      <c r="A45" t="s">
        <v>37</v>
      </c>
      <c r="B45" s="28">
        <v>5654</v>
      </c>
      <c r="C45" s="28">
        <v>5646</v>
      </c>
      <c r="D45" s="28">
        <v>5622</v>
      </c>
      <c r="E45" s="28">
        <v>5585</v>
      </c>
      <c r="F45" s="28">
        <v>5550</v>
      </c>
      <c r="G45" s="28">
        <v>5506</v>
      </c>
      <c r="H45" s="28">
        <v>5451</v>
      </c>
      <c r="I45" s="28">
        <v>5395</v>
      </c>
      <c r="J45" s="28">
        <v>5362</v>
      </c>
      <c r="K45" s="28">
        <v>5313</v>
      </c>
      <c r="L45" s="28">
        <v>5304</v>
      </c>
      <c r="M45" s="28">
        <v>5304</v>
      </c>
      <c r="N45" s="10">
        <f t="shared" si="1"/>
        <v>350</v>
      </c>
      <c r="O45" s="11">
        <f t="shared" si="0"/>
        <v>0.06598793363499246</v>
      </c>
    </row>
    <row r="46" spans="1:15" ht="12.75">
      <c r="A46" t="s">
        <v>38</v>
      </c>
      <c r="B46" s="28">
        <v>5831</v>
      </c>
      <c r="C46" s="28">
        <v>5836</v>
      </c>
      <c r="D46" s="28">
        <v>5822</v>
      </c>
      <c r="E46" s="28">
        <v>5739</v>
      </c>
      <c r="F46" s="28">
        <v>5721</v>
      </c>
      <c r="G46" s="28">
        <v>5656</v>
      </c>
      <c r="H46" s="28">
        <v>5638</v>
      </c>
      <c r="I46" s="28">
        <v>5603</v>
      </c>
      <c r="J46" s="28">
        <v>5555</v>
      </c>
      <c r="K46" s="28">
        <v>5485</v>
      </c>
      <c r="L46" s="28">
        <v>5467</v>
      </c>
      <c r="M46" s="28">
        <v>5467</v>
      </c>
      <c r="N46" s="10">
        <f t="shared" si="1"/>
        <v>364</v>
      </c>
      <c r="O46" s="11">
        <f t="shared" si="0"/>
        <v>0.06658130601792574</v>
      </c>
    </row>
    <row r="47" spans="1:15" ht="12.75">
      <c r="A47" t="s">
        <v>39</v>
      </c>
      <c r="B47" s="28">
        <v>7276</v>
      </c>
      <c r="C47" s="28">
        <v>7283</v>
      </c>
      <c r="D47" s="28">
        <v>7244</v>
      </c>
      <c r="E47" s="28">
        <v>7250</v>
      </c>
      <c r="F47" s="28">
        <v>7249</v>
      </c>
      <c r="G47" s="28">
        <v>7221</v>
      </c>
      <c r="H47" s="28">
        <v>7190</v>
      </c>
      <c r="I47" s="28">
        <v>7165</v>
      </c>
      <c r="J47" s="28">
        <v>7138</v>
      </c>
      <c r="K47" s="28">
        <v>7094</v>
      </c>
      <c r="L47" s="28">
        <v>7082</v>
      </c>
      <c r="M47" s="28">
        <v>7082</v>
      </c>
      <c r="N47" s="10">
        <f t="shared" si="1"/>
        <v>194</v>
      </c>
      <c r="O47" s="11">
        <f t="shared" si="0"/>
        <v>0.027393391697260662</v>
      </c>
    </row>
    <row r="48" spans="1:15" ht="12.75">
      <c r="A48" t="s">
        <v>40</v>
      </c>
      <c r="B48" s="28">
        <v>5312</v>
      </c>
      <c r="C48" s="28">
        <v>5316</v>
      </c>
      <c r="D48" s="28">
        <v>5301</v>
      </c>
      <c r="E48" s="28">
        <v>5295</v>
      </c>
      <c r="F48" s="28">
        <v>5270</v>
      </c>
      <c r="G48" s="28">
        <v>5250</v>
      </c>
      <c r="H48" s="28">
        <v>5234</v>
      </c>
      <c r="I48" s="28">
        <v>5225</v>
      </c>
      <c r="J48" s="28">
        <v>5211</v>
      </c>
      <c r="K48" s="28">
        <v>5173</v>
      </c>
      <c r="L48" s="28">
        <v>5163</v>
      </c>
      <c r="M48" s="28">
        <v>5164</v>
      </c>
      <c r="N48" s="10">
        <f t="shared" si="1"/>
        <v>149</v>
      </c>
      <c r="O48" s="11">
        <f t="shared" si="0"/>
        <v>0.028859190393182257</v>
      </c>
    </row>
    <row r="49" spans="1:15" ht="12.75">
      <c r="A49" t="s">
        <v>41</v>
      </c>
      <c r="B49" s="28">
        <v>8406</v>
      </c>
      <c r="C49" s="28">
        <v>8415</v>
      </c>
      <c r="D49" s="28">
        <v>8428</v>
      </c>
      <c r="E49" s="28">
        <v>8445</v>
      </c>
      <c r="F49" s="28">
        <v>8441</v>
      </c>
      <c r="G49" s="28">
        <v>8391</v>
      </c>
      <c r="H49" s="28">
        <v>8380</v>
      </c>
      <c r="I49" s="28">
        <v>8367</v>
      </c>
      <c r="J49" s="28">
        <v>8321</v>
      </c>
      <c r="K49" s="28">
        <v>8319</v>
      </c>
      <c r="L49" s="28">
        <v>8319</v>
      </c>
      <c r="M49" s="28">
        <v>8318</v>
      </c>
      <c r="N49" s="10">
        <f t="shared" si="1"/>
        <v>87</v>
      </c>
      <c r="O49" s="11">
        <f t="shared" si="0"/>
        <v>0.010457987738910927</v>
      </c>
    </row>
    <row r="50" spans="1:15" ht="12.75">
      <c r="A50" t="s">
        <v>42</v>
      </c>
      <c r="B50" s="28">
        <v>6992</v>
      </c>
      <c r="C50" s="28">
        <v>6983</v>
      </c>
      <c r="D50" s="28">
        <v>6958</v>
      </c>
      <c r="E50" s="28">
        <v>6951</v>
      </c>
      <c r="F50" s="28">
        <v>6904</v>
      </c>
      <c r="G50" s="28">
        <v>6866</v>
      </c>
      <c r="H50" s="28">
        <v>6821</v>
      </c>
      <c r="I50" s="28">
        <v>6714</v>
      </c>
      <c r="J50" s="28">
        <v>6674</v>
      </c>
      <c r="K50" s="28">
        <v>6618</v>
      </c>
      <c r="L50" s="28">
        <v>6602</v>
      </c>
      <c r="M50" s="28">
        <v>6602</v>
      </c>
      <c r="N50" s="10">
        <f t="shared" si="1"/>
        <v>390</v>
      </c>
      <c r="O50" s="11">
        <f t="shared" si="0"/>
        <v>0.059073008179339595</v>
      </c>
    </row>
    <row r="51" spans="1:15" ht="12.75">
      <c r="A51" t="s">
        <v>43</v>
      </c>
      <c r="B51" s="28">
        <v>8552</v>
      </c>
      <c r="C51" s="28">
        <v>8546</v>
      </c>
      <c r="D51" s="28">
        <v>8488</v>
      </c>
      <c r="E51" s="28">
        <v>8473</v>
      </c>
      <c r="F51" s="28">
        <v>8449</v>
      </c>
      <c r="G51" s="28">
        <v>8432</v>
      </c>
      <c r="H51" s="28">
        <v>8368</v>
      </c>
      <c r="I51" s="28">
        <v>8348</v>
      </c>
      <c r="J51" s="28">
        <v>8317</v>
      </c>
      <c r="K51" s="28">
        <v>8263</v>
      </c>
      <c r="L51" s="28">
        <v>8246</v>
      </c>
      <c r="M51" s="28">
        <v>8246</v>
      </c>
      <c r="N51" s="10">
        <f t="shared" si="1"/>
        <v>306</v>
      </c>
      <c r="O51" s="11">
        <f t="shared" si="0"/>
        <v>0.03710890128547174</v>
      </c>
    </row>
    <row r="52" spans="1:15" ht="12.75">
      <c r="A52" t="s">
        <v>44</v>
      </c>
      <c r="B52" s="28">
        <v>4458</v>
      </c>
      <c r="C52" s="28">
        <v>4455</v>
      </c>
      <c r="D52" s="28">
        <v>4444</v>
      </c>
      <c r="E52" s="28">
        <v>4443</v>
      </c>
      <c r="F52" s="28">
        <v>4433</v>
      </c>
      <c r="G52" s="28">
        <v>4416</v>
      </c>
      <c r="H52" s="28">
        <v>4400</v>
      </c>
      <c r="I52" s="28">
        <v>4378</v>
      </c>
      <c r="J52" s="28">
        <v>4360</v>
      </c>
      <c r="K52" s="28">
        <v>4335</v>
      </c>
      <c r="L52" s="28">
        <v>4328</v>
      </c>
      <c r="M52" s="28">
        <v>4327</v>
      </c>
      <c r="N52" s="10">
        <f t="shared" si="1"/>
        <v>130</v>
      </c>
      <c r="O52" s="11">
        <f t="shared" si="0"/>
        <v>0.030036968576709795</v>
      </c>
    </row>
    <row r="53" spans="1:15" ht="12.75">
      <c r="A53" t="s">
        <v>45</v>
      </c>
      <c r="B53" s="28">
        <v>4820</v>
      </c>
      <c r="C53" s="28">
        <v>4822</v>
      </c>
      <c r="D53" s="28">
        <v>4799</v>
      </c>
      <c r="E53" s="28">
        <v>4803</v>
      </c>
      <c r="F53" s="28">
        <v>4811</v>
      </c>
      <c r="G53" s="28">
        <v>4773</v>
      </c>
      <c r="H53" s="28">
        <v>4759</v>
      </c>
      <c r="I53" s="28">
        <v>4726</v>
      </c>
      <c r="J53" s="28">
        <v>4710</v>
      </c>
      <c r="K53" s="28">
        <v>4658</v>
      </c>
      <c r="L53" s="28">
        <v>4645</v>
      </c>
      <c r="M53" s="28">
        <v>4645</v>
      </c>
      <c r="N53" s="10">
        <f t="shared" si="1"/>
        <v>175</v>
      </c>
      <c r="O53" s="11">
        <f t="shared" si="0"/>
        <v>0.03767491926803014</v>
      </c>
    </row>
    <row r="54" spans="1:15" ht="12.75">
      <c r="A54" t="s">
        <v>46</v>
      </c>
      <c r="B54" s="28">
        <v>3535</v>
      </c>
      <c r="C54" s="28">
        <v>3539</v>
      </c>
      <c r="D54" s="28">
        <v>3536</v>
      </c>
      <c r="E54" s="28">
        <v>3537</v>
      </c>
      <c r="F54" s="28">
        <v>3509</v>
      </c>
      <c r="G54" s="28">
        <v>3518</v>
      </c>
      <c r="H54" s="28">
        <v>3516</v>
      </c>
      <c r="I54" s="28">
        <v>3517</v>
      </c>
      <c r="J54" s="28">
        <v>3510</v>
      </c>
      <c r="K54" s="28">
        <v>3507</v>
      </c>
      <c r="L54" s="28">
        <v>3507</v>
      </c>
      <c r="M54" s="28">
        <v>3506</v>
      </c>
      <c r="N54" s="10">
        <f t="shared" si="1"/>
        <v>28</v>
      </c>
      <c r="O54" s="11">
        <f t="shared" si="0"/>
        <v>0.007984031936127744</v>
      </c>
    </row>
    <row r="55" spans="1:15" ht="12.75">
      <c r="A55" t="s">
        <v>47</v>
      </c>
      <c r="B55" s="28">
        <v>6841</v>
      </c>
      <c r="C55" s="28">
        <v>6837</v>
      </c>
      <c r="D55" s="28">
        <v>6831</v>
      </c>
      <c r="E55" s="28">
        <v>6832</v>
      </c>
      <c r="F55" s="28">
        <v>6824</v>
      </c>
      <c r="G55" s="28">
        <v>6781</v>
      </c>
      <c r="H55" s="28">
        <v>6709</v>
      </c>
      <c r="I55" s="28">
        <v>6661</v>
      </c>
      <c r="J55" s="28">
        <v>6618</v>
      </c>
      <c r="K55" s="28">
        <v>6562</v>
      </c>
      <c r="L55" s="28">
        <v>6546</v>
      </c>
      <c r="M55" s="28">
        <v>6545</v>
      </c>
      <c r="N55" s="10">
        <f t="shared" si="1"/>
        <v>295</v>
      </c>
      <c r="O55" s="11">
        <f t="shared" si="0"/>
        <v>0.04506568897036358</v>
      </c>
    </row>
    <row r="56" spans="1:15" ht="12.75">
      <c r="A56" t="s">
        <v>48</v>
      </c>
      <c r="B56" s="28">
        <v>9414</v>
      </c>
      <c r="C56" s="28">
        <v>9404</v>
      </c>
      <c r="D56" s="28">
        <v>9382</v>
      </c>
      <c r="E56" s="28">
        <v>9327</v>
      </c>
      <c r="F56" s="28">
        <v>9275</v>
      </c>
      <c r="G56" s="28">
        <v>9207</v>
      </c>
      <c r="H56" s="28">
        <v>9149</v>
      </c>
      <c r="I56" s="28">
        <v>9092</v>
      </c>
      <c r="J56" s="28">
        <v>9033</v>
      </c>
      <c r="K56" s="28">
        <v>8951</v>
      </c>
      <c r="L56" s="28">
        <v>8949</v>
      </c>
      <c r="M56" s="28">
        <v>8949</v>
      </c>
      <c r="N56" s="10">
        <f t="shared" si="1"/>
        <v>465</v>
      </c>
      <c r="O56" s="11">
        <f t="shared" si="0"/>
        <v>0.0519611129735166</v>
      </c>
    </row>
    <row r="57" spans="1:15" ht="12.75">
      <c r="A57" t="s">
        <v>49</v>
      </c>
      <c r="B57" s="28">
        <v>16282</v>
      </c>
      <c r="C57" s="28">
        <v>16274</v>
      </c>
      <c r="D57" s="28">
        <v>16267</v>
      </c>
      <c r="E57" s="28">
        <v>16211</v>
      </c>
      <c r="F57" s="28">
        <v>16086</v>
      </c>
      <c r="G57" s="28">
        <v>16009</v>
      </c>
      <c r="H57" s="28">
        <v>15909</v>
      </c>
      <c r="I57" s="28">
        <v>15823</v>
      </c>
      <c r="J57" s="28">
        <v>15743</v>
      </c>
      <c r="K57" s="28">
        <v>15656</v>
      </c>
      <c r="L57" s="28">
        <v>15659</v>
      </c>
      <c r="M57" s="28">
        <v>15659</v>
      </c>
      <c r="N57" s="10">
        <f t="shared" si="1"/>
        <v>623</v>
      </c>
      <c r="O57" s="11">
        <f t="shared" si="0"/>
        <v>0.039785426911041574</v>
      </c>
    </row>
    <row r="58" spans="1:15" ht="12.75">
      <c r="A58" t="s">
        <v>50</v>
      </c>
      <c r="B58" s="28">
        <v>7523</v>
      </c>
      <c r="C58" s="28">
        <v>7527</v>
      </c>
      <c r="D58" s="28">
        <v>7494</v>
      </c>
      <c r="E58" s="28">
        <v>7487</v>
      </c>
      <c r="F58" s="28">
        <v>7465</v>
      </c>
      <c r="G58" s="28">
        <v>7438</v>
      </c>
      <c r="H58" s="28">
        <v>7413</v>
      </c>
      <c r="I58" s="28">
        <v>7387</v>
      </c>
      <c r="J58" s="28">
        <v>7292</v>
      </c>
      <c r="K58" s="28">
        <v>7253</v>
      </c>
      <c r="L58" s="28">
        <v>7241</v>
      </c>
      <c r="M58" s="28">
        <v>7241</v>
      </c>
      <c r="N58" s="10">
        <f t="shared" si="1"/>
        <v>282</v>
      </c>
      <c r="O58" s="11">
        <f t="shared" si="0"/>
        <v>0.03894489711365833</v>
      </c>
    </row>
    <row r="59" spans="1:15" ht="12.75">
      <c r="A59" t="s">
        <v>51</v>
      </c>
      <c r="B59" s="28">
        <v>55589</v>
      </c>
      <c r="C59" s="28">
        <v>54886</v>
      </c>
      <c r="D59" s="28">
        <v>54137</v>
      </c>
      <c r="E59" s="28">
        <v>53238</v>
      </c>
      <c r="F59" s="28">
        <v>52126</v>
      </c>
      <c r="G59" s="28">
        <v>50954</v>
      </c>
      <c r="H59" s="28">
        <v>49522</v>
      </c>
      <c r="I59" s="28">
        <v>48345</v>
      </c>
      <c r="J59" s="28">
        <v>47255</v>
      </c>
      <c r="K59" s="28">
        <v>46142</v>
      </c>
      <c r="L59" s="28">
        <v>45831</v>
      </c>
      <c r="M59" s="28">
        <v>45831</v>
      </c>
      <c r="N59" s="10">
        <f t="shared" si="1"/>
        <v>9758</v>
      </c>
      <c r="O59" s="11">
        <f t="shared" si="0"/>
        <v>0.21291265737164802</v>
      </c>
    </row>
    <row r="60" spans="1:15" ht="12.75">
      <c r="A60" t="s">
        <v>52</v>
      </c>
      <c r="B60" s="28">
        <v>8434</v>
      </c>
      <c r="C60" s="28">
        <v>8425</v>
      </c>
      <c r="D60" s="28">
        <v>8410</v>
      </c>
      <c r="E60" s="28">
        <v>8386</v>
      </c>
      <c r="F60" s="28">
        <v>8359</v>
      </c>
      <c r="G60" s="28">
        <v>8307</v>
      </c>
      <c r="H60" s="28">
        <v>8258</v>
      </c>
      <c r="I60" s="28">
        <v>8224</v>
      </c>
      <c r="J60" s="28">
        <v>8191</v>
      </c>
      <c r="K60" s="28">
        <v>8137</v>
      </c>
      <c r="L60" s="28">
        <v>8126</v>
      </c>
      <c r="M60" s="28">
        <v>8126</v>
      </c>
      <c r="N60" s="10">
        <f t="shared" si="1"/>
        <v>308</v>
      </c>
      <c r="O60" s="11">
        <f t="shared" si="0"/>
        <v>0.0379030273197145</v>
      </c>
    </row>
    <row r="61" spans="1:15" ht="12.75">
      <c r="A61" t="s">
        <v>53</v>
      </c>
      <c r="B61" s="28">
        <v>5083</v>
      </c>
      <c r="C61" s="28">
        <v>5095</v>
      </c>
      <c r="D61" s="28">
        <v>5102</v>
      </c>
      <c r="E61" s="28">
        <v>5113</v>
      </c>
      <c r="F61" s="28">
        <v>5113</v>
      </c>
      <c r="G61" s="28">
        <v>5104</v>
      </c>
      <c r="H61" s="28">
        <v>5063</v>
      </c>
      <c r="I61" s="28">
        <v>5052</v>
      </c>
      <c r="J61" s="28">
        <v>5042</v>
      </c>
      <c r="K61" s="28">
        <v>5021</v>
      </c>
      <c r="L61" s="28">
        <v>5013</v>
      </c>
      <c r="M61" s="28">
        <v>5013</v>
      </c>
      <c r="N61" s="10">
        <f t="shared" si="1"/>
        <v>70</v>
      </c>
      <c r="O61" s="11">
        <f t="shared" si="0"/>
        <v>0.013963694394574106</v>
      </c>
    </row>
    <row r="62" spans="1:15" ht="12.75">
      <c r="A62" t="s">
        <v>54</v>
      </c>
      <c r="B62" s="28">
        <v>7608</v>
      </c>
      <c r="C62" s="28">
        <v>7607</v>
      </c>
      <c r="D62" s="28">
        <v>7606</v>
      </c>
      <c r="E62" s="28">
        <v>7607</v>
      </c>
      <c r="F62" s="28">
        <v>7623</v>
      </c>
      <c r="G62" s="28">
        <v>7619</v>
      </c>
      <c r="H62" s="28">
        <v>7618</v>
      </c>
      <c r="I62" s="28">
        <v>7605</v>
      </c>
      <c r="J62" s="28">
        <v>7602</v>
      </c>
      <c r="K62" s="28">
        <v>7605</v>
      </c>
      <c r="L62" s="28">
        <v>7605</v>
      </c>
      <c r="M62" s="28">
        <v>7605</v>
      </c>
      <c r="N62" s="10">
        <f t="shared" si="1"/>
        <v>3</v>
      </c>
      <c r="O62" s="11">
        <f t="shared" si="0"/>
        <v>0.0003944773175542406</v>
      </c>
    </row>
    <row r="63" spans="1:15" ht="12.75">
      <c r="A63" t="s">
        <v>55</v>
      </c>
      <c r="B63" s="28">
        <v>16724</v>
      </c>
      <c r="C63" s="28">
        <v>16742</v>
      </c>
      <c r="D63" s="28">
        <v>16755</v>
      </c>
      <c r="E63" s="28">
        <v>16783</v>
      </c>
      <c r="F63" s="28">
        <v>16812</v>
      </c>
      <c r="G63" s="28">
        <v>16794</v>
      </c>
      <c r="H63" s="28">
        <v>16764</v>
      </c>
      <c r="I63" s="28">
        <v>16695</v>
      </c>
      <c r="J63" s="28">
        <v>16685</v>
      </c>
      <c r="K63" s="28">
        <v>16621</v>
      </c>
      <c r="L63" s="28">
        <v>16612</v>
      </c>
      <c r="M63" s="28">
        <v>16612</v>
      </c>
      <c r="N63" s="10">
        <f t="shared" si="1"/>
        <v>112</v>
      </c>
      <c r="O63" s="11">
        <f t="shared" si="0"/>
        <v>0.006742114134360703</v>
      </c>
    </row>
    <row r="64" spans="1:15" ht="12.75">
      <c r="A64" t="s">
        <v>56</v>
      </c>
      <c r="B64" s="28">
        <v>93094</v>
      </c>
      <c r="C64" s="28">
        <v>92395</v>
      </c>
      <c r="D64" s="28">
        <v>91441</v>
      </c>
      <c r="E64" s="28">
        <v>90573</v>
      </c>
      <c r="F64" s="28">
        <v>89182</v>
      </c>
      <c r="G64" s="28">
        <v>87504</v>
      </c>
      <c r="H64" s="28">
        <v>85423</v>
      </c>
      <c r="I64" s="28">
        <v>83731</v>
      </c>
      <c r="J64" s="28">
        <v>82368</v>
      </c>
      <c r="K64" s="28">
        <v>80815</v>
      </c>
      <c r="L64" s="28">
        <v>80553</v>
      </c>
      <c r="M64" s="28">
        <v>80551</v>
      </c>
      <c r="N64" s="10">
        <f t="shared" si="1"/>
        <v>12541</v>
      </c>
      <c r="O64" s="11">
        <f t="shared" si="0"/>
        <v>0.15568631832458132</v>
      </c>
    </row>
    <row r="65" spans="1:15" ht="12.75">
      <c r="A65" t="s">
        <v>57</v>
      </c>
      <c r="B65" s="28">
        <v>5268</v>
      </c>
      <c r="C65" s="28">
        <v>5241</v>
      </c>
      <c r="D65" s="28">
        <v>5241</v>
      </c>
      <c r="E65" s="28">
        <v>5221</v>
      </c>
      <c r="F65" s="28">
        <v>5202</v>
      </c>
      <c r="G65" s="28">
        <v>5191</v>
      </c>
      <c r="H65" s="28">
        <v>5199</v>
      </c>
      <c r="I65" s="28">
        <v>5162</v>
      </c>
      <c r="J65" s="28">
        <v>5143</v>
      </c>
      <c r="K65" s="28">
        <v>5135</v>
      </c>
      <c r="L65" s="28">
        <v>5133</v>
      </c>
      <c r="M65" s="28">
        <v>5133</v>
      </c>
      <c r="N65" s="10">
        <f t="shared" si="1"/>
        <v>135</v>
      </c>
      <c r="O65" s="11">
        <f t="shared" si="0"/>
        <v>0.026300409117475162</v>
      </c>
    </row>
    <row r="66" spans="1:15" ht="12.75">
      <c r="A66" t="s">
        <v>58</v>
      </c>
      <c r="B66" s="28">
        <v>4284</v>
      </c>
      <c r="C66" s="28">
        <v>4289</v>
      </c>
      <c r="D66" s="28">
        <v>4296</v>
      </c>
      <c r="E66" s="28">
        <v>4305</v>
      </c>
      <c r="F66" s="28">
        <v>4309</v>
      </c>
      <c r="G66" s="28">
        <v>4299</v>
      </c>
      <c r="H66" s="28">
        <v>4286</v>
      </c>
      <c r="I66" s="28">
        <v>4272</v>
      </c>
      <c r="J66" s="28">
        <v>4256</v>
      </c>
      <c r="K66" s="28">
        <v>4243</v>
      </c>
      <c r="L66" s="28">
        <v>4239</v>
      </c>
      <c r="M66" s="28">
        <v>4239</v>
      </c>
      <c r="N66" s="10">
        <f t="shared" si="1"/>
        <v>45</v>
      </c>
      <c r="O66" s="11">
        <f t="shared" si="0"/>
        <v>0.010615711252653927</v>
      </c>
    </row>
    <row r="67" spans="1:15" ht="12.75">
      <c r="A67" t="s">
        <v>59</v>
      </c>
      <c r="B67" s="28">
        <v>4941</v>
      </c>
      <c r="C67" s="28">
        <v>4924</v>
      </c>
      <c r="D67" s="28">
        <v>4888</v>
      </c>
      <c r="E67" s="28">
        <v>4846</v>
      </c>
      <c r="F67" s="28">
        <v>4837</v>
      </c>
      <c r="G67" s="28">
        <v>4821</v>
      </c>
      <c r="H67" s="28">
        <v>4808</v>
      </c>
      <c r="I67" s="28">
        <v>4789</v>
      </c>
      <c r="J67" s="28">
        <v>4775</v>
      </c>
      <c r="K67" s="28">
        <v>4762</v>
      </c>
      <c r="L67" s="28">
        <v>4758</v>
      </c>
      <c r="M67" s="28">
        <v>4758</v>
      </c>
      <c r="N67" s="10">
        <f t="shared" si="1"/>
        <v>183</v>
      </c>
      <c r="O67" s="11">
        <f t="shared" si="0"/>
        <v>0.038461538461538464</v>
      </c>
    </row>
    <row r="68" spans="1:15" ht="12.75">
      <c r="A68" t="s">
        <v>60</v>
      </c>
      <c r="B68" s="28">
        <v>6543</v>
      </c>
      <c r="C68" s="28">
        <v>6517</v>
      </c>
      <c r="D68" s="28">
        <v>6453</v>
      </c>
      <c r="E68" s="28">
        <v>6342</v>
      </c>
      <c r="F68" s="28">
        <v>6210</v>
      </c>
      <c r="G68" s="28">
        <v>6065</v>
      </c>
      <c r="H68" s="28">
        <v>5961</v>
      </c>
      <c r="I68" s="28">
        <v>5869</v>
      </c>
      <c r="J68" s="28">
        <v>5780</v>
      </c>
      <c r="K68" s="28">
        <v>5684</v>
      </c>
      <c r="L68" s="28">
        <v>5661</v>
      </c>
      <c r="M68" s="28">
        <v>5661</v>
      </c>
      <c r="N68" s="10">
        <f t="shared" si="1"/>
        <v>882</v>
      </c>
      <c r="O68" s="11">
        <f t="shared" si="0"/>
        <v>0.15580286168521462</v>
      </c>
    </row>
    <row r="69" spans="1:15" ht="12.75">
      <c r="A69" t="s">
        <v>61</v>
      </c>
      <c r="B69" s="28">
        <v>9806</v>
      </c>
      <c r="C69" s="28">
        <v>9808</v>
      </c>
      <c r="D69" s="28">
        <v>9810</v>
      </c>
      <c r="E69" s="28">
        <v>9808</v>
      </c>
      <c r="F69" s="28">
        <v>9793</v>
      </c>
      <c r="G69" s="28">
        <v>9761</v>
      </c>
      <c r="H69" s="28">
        <v>9702</v>
      </c>
      <c r="I69" s="28">
        <v>9654</v>
      </c>
      <c r="J69" s="28">
        <v>9597</v>
      </c>
      <c r="K69" s="28">
        <v>9546</v>
      </c>
      <c r="L69" s="28">
        <v>9551</v>
      </c>
      <c r="M69" s="28">
        <v>9551</v>
      </c>
      <c r="N69" s="10">
        <f t="shared" si="1"/>
        <v>255</v>
      </c>
      <c r="O69" s="11">
        <f t="shared" si="0"/>
        <v>0.026698774997382473</v>
      </c>
    </row>
    <row r="70" spans="1:15" ht="12.75">
      <c r="A70" t="s">
        <v>62</v>
      </c>
      <c r="B70" s="28">
        <v>13976</v>
      </c>
      <c r="C70" s="28">
        <v>13935</v>
      </c>
      <c r="D70" s="28">
        <v>13876</v>
      </c>
      <c r="E70" s="28">
        <v>13766</v>
      </c>
      <c r="F70" s="28">
        <v>13630</v>
      </c>
      <c r="G70" s="28">
        <v>13514</v>
      </c>
      <c r="H70" s="28">
        <v>13407</v>
      </c>
      <c r="I70" s="28">
        <v>13233</v>
      </c>
      <c r="J70" s="28">
        <v>13023</v>
      </c>
      <c r="K70" s="28">
        <v>12796</v>
      </c>
      <c r="L70" s="28">
        <v>12757</v>
      </c>
      <c r="M70" s="28">
        <v>12755</v>
      </c>
      <c r="N70" s="10">
        <f t="shared" si="1"/>
        <v>1219</v>
      </c>
      <c r="O70" s="11">
        <f t="shared" si="0"/>
        <v>0.09555538135925375</v>
      </c>
    </row>
    <row r="71" spans="1:15" ht="12.75">
      <c r="A71" t="s">
        <v>63</v>
      </c>
      <c r="B71" s="28">
        <v>16887</v>
      </c>
      <c r="C71" s="28">
        <v>16883</v>
      </c>
      <c r="D71" s="28">
        <v>16850</v>
      </c>
      <c r="E71" s="28">
        <v>16817</v>
      </c>
      <c r="F71" s="28">
        <v>16763</v>
      </c>
      <c r="G71" s="28">
        <v>16670</v>
      </c>
      <c r="H71" s="28">
        <v>16533</v>
      </c>
      <c r="I71" s="28">
        <v>16439</v>
      </c>
      <c r="J71" s="28">
        <v>16375</v>
      </c>
      <c r="K71" s="28">
        <v>16334</v>
      </c>
      <c r="L71" s="28">
        <v>16324</v>
      </c>
      <c r="M71" s="28">
        <v>16324</v>
      </c>
      <c r="N71" s="10">
        <f t="shared" si="1"/>
        <v>563</v>
      </c>
      <c r="O71" s="11">
        <f t="shared" si="0"/>
        <v>0.034489095809850524</v>
      </c>
    </row>
    <row r="72" spans="1:15" ht="12.75">
      <c r="A72" t="s">
        <v>64</v>
      </c>
      <c r="B72" s="28">
        <v>5881</v>
      </c>
      <c r="C72" s="28">
        <v>5879</v>
      </c>
      <c r="D72" s="28">
        <v>5875</v>
      </c>
      <c r="E72" s="28">
        <v>5865</v>
      </c>
      <c r="F72" s="28">
        <v>5859</v>
      </c>
      <c r="G72" s="28">
        <v>5871</v>
      </c>
      <c r="H72" s="28">
        <v>5813</v>
      </c>
      <c r="I72" s="28">
        <v>5762</v>
      </c>
      <c r="J72" s="28">
        <v>5726</v>
      </c>
      <c r="K72" s="28">
        <v>5683</v>
      </c>
      <c r="L72" s="28">
        <v>5671</v>
      </c>
      <c r="M72" s="28">
        <v>5671</v>
      </c>
      <c r="N72" s="10">
        <f t="shared" si="1"/>
        <v>210</v>
      </c>
      <c r="O72" s="11">
        <f aca="true" t="shared" si="2" ref="O72:O106">N72/L72</f>
        <v>0.037030506083583145</v>
      </c>
    </row>
    <row r="73" spans="1:15" ht="12.75">
      <c r="A73" t="s">
        <v>65</v>
      </c>
      <c r="B73" s="28">
        <v>4742</v>
      </c>
      <c r="C73" s="28">
        <v>4739</v>
      </c>
      <c r="D73" s="28">
        <v>4706</v>
      </c>
      <c r="E73" s="28">
        <v>4705</v>
      </c>
      <c r="F73" s="28">
        <v>4699</v>
      </c>
      <c r="G73" s="28">
        <v>4675</v>
      </c>
      <c r="H73" s="28">
        <v>4642</v>
      </c>
      <c r="I73" s="28">
        <v>4619</v>
      </c>
      <c r="J73" s="28">
        <v>4608</v>
      </c>
      <c r="K73" s="28">
        <v>4597</v>
      </c>
      <c r="L73" s="28">
        <v>4593</v>
      </c>
      <c r="M73" s="28">
        <v>4594</v>
      </c>
      <c r="N73" s="10">
        <f aca="true" t="shared" si="3" ref="N73:N106">B73-L73</f>
        <v>149</v>
      </c>
      <c r="O73" s="11">
        <f t="shared" si="2"/>
        <v>0.032440670585673854</v>
      </c>
    </row>
    <row r="74" spans="1:15" ht="12.75">
      <c r="A74" t="s">
        <v>66</v>
      </c>
      <c r="B74" s="28">
        <v>4788</v>
      </c>
      <c r="C74" s="28">
        <v>4794</v>
      </c>
      <c r="D74" s="28">
        <v>4799</v>
      </c>
      <c r="E74" s="28">
        <v>4786</v>
      </c>
      <c r="F74" s="28">
        <v>4764</v>
      </c>
      <c r="G74" s="28">
        <v>4747</v>
      </c>
      <c r="H74" s="28">
        <v>4733</v>
      </c>
      <c r="I74" s="28">
        <v>4726</v>
      </c>
      <c r="J74" s="28">
        <v>4707</v>
      </c>
      <c r="K74" s="28">
        <v>4669</v>
      </c>
      <c r="L74" s="28">
        <v>4660</v>
      </c>
      <c r="M74" s="28">
        <v>4660</v>
      </c>
      <c r="N74" s="10">
        <f t="shared" si="3"/>
        <v>128</v>
      </c>
      <c r="O74" s="11">
        <f t="shared" si="2"/>
        <v>0.027467811158798282</v>
      </c>
    </row>
    <row r="75" spans="1:15" ht="12.75">
      <c r="A75" t="s">
        <v>67</v>
      </c>
      <c r="B75" s="28">
        <v>3649</v>
      </c>
      <c r="C75" s="28">
        <v>3642</v>
      </c>
      <c r="D75" s="28">
        <v>3639</v>
      </c>
      <c r="E75" s="28">
        <v>3634</v>
      </c>
      <c r="F75" s="28">
        <v>3622</v>
      </c>
      <c r="G75" s="28">
        <v>3609</v>
      </c>
      <c r="H75" s="28">
        <v>3600</v>
      </c>
      <c r="I75" s="28">
        <v>3600</v>
      </c>
      <c r="J75" s="28">
        <v>3594</v>
      </c>
      <c r="K75" s="28">
        <v>3590</v>
      </c>
      <c r="L75" s="28">
        <v>3588</v>
      </c>
      <c r="M75" s="28">
        <v>3588</v>
      </c>
      <c r="N75" s="10">
        <f t="shared" si="3"/>
        <v>61</v>
      </c>
      <c r="O75" s="11">
        <f t="shared" si="2"/>
        <v>0.017001114827201784</v>
      </c>
    </row>
    <row r="76" spans="1:15" ht="12.75">
      <c r="A76" t="s">
        <v>68</v>
      </c>
      <c r="B76" s="28">
        <v>5400</v>
      </c>
      <c r="C76" s="28">
        <v>5403</v>
      </c>
      <c r="D76" s="28">
        <v>5408</v>
      </c>
      <c r="E76" s="28">
        <v>5410</v>
      </c>
      <c r="F76" s="28">
        <v>5397</v>
      </c>
      <c r="G76" s="28">
        <v>5396</v>
      </c>
      <c r="H76" s="28">
        <v>5398</v>
      </c>
      <c r="I76" s="28">
        <v>5400</v>
      </c>
      <c r="J76" s="28">
        <v>5397</v>
      </c>
      <c r="K76" s="28">
        <v>5397</v>
      </c>
      <c r="L76" s="28">
        <v>5399</v>
      </c>
      <c r="M76" s="28">
        <v>5399</v>
      </c>
      <c r="N76" s="10">
        <f t="shared" si="3"/>
        <v>1</v>
      </c>
      <c r="O76" s="11">
        <f t="shared" si="2"/>
        <v>0.00018521948508983145</v>
      </c>
    </row>
    <row r="77" spans="1:15" ht="12.75">
      <c r="A77" t="s">
        <v>69</v>
      </c>
      <c r="B77" s="28">
        <v>17990</v>
      </c>
      <c r="C77" s="28">
        <v>17977</v>
      </c>
      <c r="D77" s="28">
        <v>17840</v>
      </c>
      <c r="E77" s="28">
        <v>17742</v>
      </c>
      <c r="F77" s="28">
        <v>17579</v>
      </c>
      <c r="G77" s="28">
        <v>17472</v>
      </c>
      <c r="H77" s="28">
        <v>17213</v>
      </c>
      <c r="I77" s="28">
        <v>17030</v>
      </c>
      <c r="J77" s="28">
        <v>16919</v>
      </c>
      <c r="K77" s="28">
        <v>16826</v>
      </c>
      <c r="L77" s="28">
        <v>16786</v>
      </c>
      <c r="M77" s="28">
        <v>16786</v>
      </c>
      <c r="N77" s="10">
        <f t="shared" si="3"/>
        <v>1204</v>
      </c>
      <c r="O77" s="11">
        <f t="shared" si="2"/>
        <v>0.07172643869891576</v>
      </c>
    </row>
    <row r="78" spans="1:15" ht="12.75">
      <c r="A78" t="s">
        <v>70</v>
      </c>
      <c r="B78" s="28">
        <v>6690</v>
      </c>
      <c r="C78" s="28">
        <v>6687</v>
      </c>
      <c r="D78" s="28">
        <v>6665</v>
      </c>
      <c r="E78" s="28">
        <v>6657</v>
      </c>
      <c r="F78" s="28">
        <v>6652</v>
      </c>
      <c r="G78" s="28">
        <v>6612</v>
      </c>
      <c r="H78" s="28">
        <v>6595</v>
      </c>
      <c r="I78" s="28">
        <v>6575</v>
      </c>
      <c r="J78" s="28">
        <v>6550</v>
      </c>
      <c r="K78" s="28">
        <v>6518</v>
      </c>
      <c r="L78" s="28">
        <v>6509</v>
      </c>
      <c r="M78" s="28">
        <v>6509</v>
      </c>
      <c r="N78" s="10">
        <f t="shared" si="3"/>
        <v>181</v>
      </c>
      <c r="O78" s="11">
        <f t="shared" si="2"/>
        <v>0.027807650944845597</v>
      </c>
    </row>
    <row r="79" spans="1:15" ht="12.75">
      <c r="A79" t="s">
        <v>71</v>
      </c>
      <c r="B79" s="28">
        <v>2998</v>
      </c>
      <c r="C79" s="28">
        <v>3002</v>
      </c>
      <c r="D79" s="28">
        <v>3006</v>
      </c>
      <c r="E79" s="28">
        <v>3005</v>
      </c>
      <c r="F79" s="28">
        <v>3007</v>
      </c>
      <c r="G79" s="28">
        <v>3007</v>
      </c>
      <c r="H79" s="28">
        <v>3008</v>
      </c>
      <c r="I79" s="28">
        <v>3006</v>
      </c>
      <c r="J79" s="28">
        <v>3009</v>
      </c>
      <c r="K79" s="28">
        <v>3011</v>
      </c>
      <c r="L79" s="28">
        <v>3012</v>
      </c>
      <c r="M79" s="28">
        <v>3012</v>
      </c>
      <c r="N79" s="10">
        <f t="shared" si="3"/>
        <v>-14</v>
      </c>
      <c r="O79" s="11">
        <f t="shared" si="2"/>
        <v>-0.004648074369189907</v>
      </c>
    </row>
    <row r="80" spans="1:15" ht="12.75">
      <c r="A80" t="s">
        <v>72</v>
      </c>
      <c r="B80" s="28">
        <v>7342</v>
      </c>
      <c r="C80" s="28">
        <v>7329</v>
      </c>
      <c r="D80" s="28">
        <v>7329</v>
      </c>
      <c r="E80" s="28">
        <v>7323</v>
      </c>
      <c r="F80" s="28">
        <v>7315</v>
      </c>
      <c r="G80" s="28">
        <v>7314</v>
      </c>
      <c r="H80" s="28">
        <v>7320</v>
      </c>
      <c r="I80" s="28">
        <v>7318</v>
      </c>
      <c r="J80" s="28">
        <v>7316</v>
      </c>
      <c r="K80" s="28">
        <v>7305</v>
      </c>
      <c r="L80" s="28">
        <v>7302</v>
      </c>
      <c r="M80" s="28">
        <v>7302</v>
      </c>
      <c r="N80" s="10">
        <f t="shared" si="3"/>
        <v>40</v>
      </c>
      <c r="O80" s="11">
        <f t="shared" si="2"/>
        <v>0.005477951246233908</v>
      </c>
    </row>
    <row r="81" spans="1:15" ht="12.75">
      <c r="A81" t="s">
        <v>73</v>
      </c>
      <c r="B81" s="28">
        <v>4723</v>
      </c>
      <c r="C81" s="28">
        <v>4721</v>
      </c>
      <c r="D81" s="28">
        <v>4720</v>
      </c>
      <c r="E81" s="28">
        <v>4711</v>
      </c>
      <c r="F81" s="28">
        <v>4710</v>
      </c>
      <c r="G81" s="28">
        <v>4704</v>
      </c>
      <c r="H81" s="28">
        <v>4687</v>
      </c>
      <c r="I81" s="28">
        <v>4665</v>
      </c>
      <c r="J81" s="28">
        <v>4654</v>
      </c>
      <c r="K81" s="28">
        <v>4635</v>
      </c>
      <c r="L81" s="28">
        <v>4631</v>
      </c>
      <c r="M81" s="28">
        <v>4631</v>
      </c>
      <c r="N81" s="10">
        <f t="shared" si="3"/>
        <v>92</v>
      </c>
      <c r="O81" s="11">
        <f t="shared" si="2"/>
        <v>0.01986611962858994</v>
      </c>
    </row>
    <row r="82" spans="1:15" ht="12.75">
      <c r="A82" t="s">
        <v>74</v>
      </c>
      <c r="B82" s="28">
        <v>10570</v>
      </c>
      <c r="C82" s="28">
        <v>10547</v>
      </c>
      <c r="D82" s="28">
        <v>10485</v>
      </c>
      <c r="E82" s="28">
        <v>10425</v>
      </c>
      <c r="F82" s="28">
        <v>10349</v>
      </c>
      <c r="G82" s="28">
        <v>10266</v>
      </c>
      <c r="H82" s="28">
        <v>10148</v>
      </c>
      <c r="I82" s="28">
        <v>10070</v>
      </c>
      <c r="J82" s="28">
        <v>9989</v>
      </c>
      <c r="K82" s="28">
        <v>9900</v>
      </c>
      <c r="L82" s="28">
        <v>9880</v>
      </c>
      <c r="M82" s="28">
        <v>9880</v>
      </c>
      <c r="N82" s="10">
        <f t="shared" si="3"/>
        <v>690</v>
      </c>
      <c r="O82" s="11">
        <f t="shared" si="2"/>
        <v>0.06983805668016195</v>
      </c>
    </row>
    <row r="83" spans="1:15" ht="12.75">
      <c r="A83" t="s">
        <v>75</v>
      </c>
      <c r="B83" s="28">
        <v>3988</v>
      </c>
      <c r="C83" s="28">
        <v>3998</v>
      </c>
      <c r="D83" s="28">
        <v>4007</v>
      </c>
      <c r="E83" s="28">
        <v>4012</v>
      </c>
      <c r="F83" s="28">
        <v>4017</v>
      </c>
      <c r="G83" s="28">
        <v>4017</v>
      </c>
      <c r="H83" s="28">
        <v>3945</v>
      </c>
      <c r="I83" s="28">
        <v>3970</v>
      </c>
      <c r="J83" s="28">
        <v>3977</v>
      </c>
      <c r="K83" s="28">
        <v>3986</v>
      </c>
      <c r="L83" s="28">
        <v>3988</v>
      </c>
      <c r="M83" s="28">
        <v>3988</v>
      </c>
      <c r="N83" s="10">
        <f t="shared" si="3"/>
        <v>0</v>
      </c>
      <c r="O83" s="11">
        <f t="shared" si="2"/>
        <v>0</v>
      </c>
    </row>
    <row r="84" spans="1:15" ht="12.75">
      <c r="A84" t="s">
        <v>76</v>
      </c>
      <c r="B84" s="28">
        <v>183251</v>
      </c>
      <c r="C84" s="28">
        <v>181923</v>
      </c>
      <c r="D84" s="28">
        <v>179633</v>
      </c>
      <c r="E84" s="28">
        <v>176517</v>
      </c>
      <c r="F84" s="28">
        <v>172490</v>
      </c>
      <c r="G84" s="28">
        <v>168591</v>
      </c>
      <c r="H84" s="28">
        <v>164670</v>
      </c>
      <c r="I84" s="28">
        <v>161410</v>
      </c>
      <c r="J84" s="28">
        <v>158822</v>
      </c>
      <c r="K84" s="28">
        <v>156891</v>
      </c>
      <c r="L84" s="28">
        <v>156427</v>
      </c>
      <c r="M84" s="28">
        <v>156447</v>
      </c>
      <c r="N84" s="10">
        <f t="shared" si="3"/>
        <v>26824</v>
      </c>
      <c r="O84" s="11">
        <f t="shared" si="2"/>
        <v>0.17147934819436542</v>
      </c>
    </row>
    <row r="85" spans="1:15" ht="12.75">
      <c r="A85" t="s">
        <v>77</v>
      </c>
      <c r="B85" s="28">
        <v>39150</v>
      </c>
      <c r="C85" s="28">
        <v>39018</v>
      </c>
      <c r="D85" s="28">
        <v>38756</v>
      </c>
      <c r="E85" s="28">
        <v>38390</v>
      </c>
      <c r="F85" s="28">
        <v>37996</v>
      </c>
      <c r="G85" s="28">
        <v>37674</v>
      </c>
      <c r="H85" s="28">
        <v>37238</v>
      </c>
      <c r="I85" s="28">
        <v>36951</v>
      </c>
      <c r="J85" s="28">
        <v>36569</v>
      </c>
      <c r="K85" s="28">
        <v>35969</v>
      </c>
      <c r="L85" s="28">
        <v>35809</v>
      </c>
      <c r="M85" s="28">
        <v>35761</v>
      </c>
      <c r="N85" s="10">
        <f t="shared" si="3"/>
        <v>3341</v>
      </c>
      <c r="O85" s="11">
        <f t="shared" si="2"/>
        <v>0.09330056689659025</v>
      </c>
    </row>
    <row r="86" spans="1:15" ht="12.75">
      <c r="A86" t="s">
        <v>78</v>
      </c>
      <c r="B86" s="28">
        <v>9101</v>
      </c>
      <c r="C86" s="28">
        <v>9074</v>
      </c>
      <c r="D86" s="28">
        <v>9056</v>
      </c>
      <c r="E86" s="28">
        <v>9032</v>
      </c>
      <c r="F86" s="28">
        <v>8996</v>
      </c>
      <c r="G86" s="28">
        <v>8896</v>
      </c>
      <c r="H86" s="28">
        <v>8745</v>
      </c>
      <c r="I86" s="28">
        <v>8715</v>
      </c>
      <c r="J86" s="28">
        <v>8659</v>
      </c>
      <c r="K86" s="28">
        <v>8583</v>
      </c>
      <c r="L86" s="28">
        <v>8561</v>
      </c>
      <c r="M86" s="28">
        <v>8556</v>
      </c>
      <c r="N86" s="10">
        <f t="shared" si="3"/>
        <v>540</v>
      </c>
      <c r="O86" s="11">
        <f t="shared" si="2"/>
        <v>0.0630767433711015</v>
      </c>
    </row>
    <row r="87" spans="1:15" ht="12.75">
      <c r="A87" t="s">
        <v>79</v>
      </c>
      <c r="B87" s="28">
        <v>2827</v>
      </c>
      <c r="C87" s="28">
        <v>2831</v>
      </c>
      <c r="D87" s="28">
        <v>2839</v>
      </c>
      <c r="E87" s="28">
        <v>2845</v>
      </c>
      <c r="F87" s="28">
        <v>2850</v>
      </c>
      <c r="G87" s="28">
        <v>2844</v>
      </c>
      <c r="H87" s="28">
        <v>2832</v>
      </c>
      <c r="I87" s="28">
        <v>2818</v>
      </c>
      <c r="J87" s="28">
        <v>2803</v>
      </c>
      <c r="K87" s="28">
        <v>2789</v>
      </c>
      <c r="L87" s="28">
        <v>2789</v>
      </c>
      <c r="M87" s="28">
        <v>2789</v>
      </c>
      <c r="N87" s="10">
        <f t="shared" si="3"/>
        <v>38</v>
      </c>
      <c r="O87" s="11">
        <f t="shared" si="2"/>
        <v>0.013624955181068482</v>
      </c>
    </row>
    <row r="88" spans="1:15" ht="12.75">
      <c r="A88" t="s">
        <v>80</v>
      </c>
      <c r="B88" s="28">
        <v>5564</v>
      </c>
      <c r="C88" s="28">
        <v>5567</v>
      </c>
      <c r="D88" s="28">
        <v>5556</v>
      </c>
      <c r="E88" s="28">
        <v>5551</v>
      </c>
      <c r="F88" s="28">
        <v>5548</v>
      </c>
      <c r="G88" s="28">
        <v>5534</v>
      </c>
      <c r="H88" s="28">
        <v>5542</v>
      </c>
      <c r="I88" s="28">
        <v>5497</v>
      </c>
      <c r="J88" s="28">
        <v>5475</v>
      </c>
      <c r="K88" s="28">
        <v>5462</v>
      </c>
      <c r="L88" s="28">
        <v>5460</v>
      </c>
      <c r="M88" s="28">
        <v>5460</v>
      </c>
      <c r="N88" s="10">
        <f t="shared" si="3"/>
        <v>104</v>
      </c>
      <c r="O88" s="11">
        <f t="shared" si="2"/>
        <v>0.01904761904761905</v>
      </c>
    </row>
    <row r="89" spans="1:15" ht="12.75">
      <c r="A89" t="s">
        <v>81</v>
      </c>
      <c r="B89" s="28">
        <v>70953</v>
      </c>
      <c r="C89" s="28">
        <v>70644</v>
      </c>
      <c r="D89" s="28">
        <v>70144</v>
      </c>
      <c r="E89" s="28">
        <v>69624</v>
      </c>
      <c r="F89" s="28">
        <v>68994</v>
      </c>
      <c r="G89" s="28">
        <v>68350</v>
      </c>
      <c r="H89" s="28">
        <v>67623</v>
      </c>
      <c r="I89" s="28">
        <v>66965</v>
      </c>
      <c r="J89" s="28">
        <v>66403</v>
      </c>
      <c r="K89" s="28">
        <v>65805</v>
      </c>
      <c r="L89" s="28">
        <v>65656</v>
      </c>
      <c r="M89" s="28">
        <v>65649</v>
      </c>
      <c r="N89" s="10">
        <f t="shared" si="3"/>
        <v>5297</v>
      </c>
      <c r="O89" s="11">
        <f t="shared" si="2"/>
        <v>0.08067807968807116</v>
      </c>
    </row>
    <row r="90" spans="1:15" ht="12.75">
      <c r="A90" t="s">
        <v>82</v>
      </c>
      <c r="B90" s="28">
        <v>5483</v>
      </c>
      <c r="C90" s="28">
        <v>5481</v>
      </c>
      <c r="D90" s="28">
        <v>5464</v>
      </c>
      <c r="E90" s="28">
        <v>5454</v>
      </c>
      <c r="F90" s="28">
        <v>5445</v>
      </c>
      <c r="G90" s="28">
        <v>5452</v>
      </c>
      <c r="H90" s="28">
        <v>5454</v>
      </c>
      <c r="I90" s="28">
        <v>5451</v>
      </c>
      <c r="J90" s="28">
        <v>5439</v>
      </c>
      <c r="K90" s="28">
        <v>5417</v>
      </c>
      <c r="L90" s="28">
        <v>5412</v>
      </c>
      <c r="M90" s="28">
        <v>5459</v>
      </c>
      <c r="N90" s="10">
        <f t="shared" si="3"/>
        <v>71</v>
      </c>
      <c r="O90" s="11">
        <f t="shared" si="2"/>
        <v>0.0131189948263119</v>
      </c>
    </row>
    <row r="91" spans="1:15" ht="12.75">
      <c r="A91" t="s">
        <v>83</v>
      </c>
      <c r="B91" s="28">
        <v>12043</v>
      </c>
      <c r="C91" s="28">
        <v>11958</v>
      </c>
      <c r="D91" s="28">
        <v>11877</v>
      </c>
      <c r="E91" s="28">
        <v>11808</v>
      </c>
      <c r="F91" s="28">
        <v>11718</v>
      </c>
      <c r="G91" s="28">
        <v>11645</v>
      </c>
      <c r="H91" s="28">
        <v>11542</v>
      </c>
      <c r="I91" s="28">
        <v>11461</v>
      </c>
      <c r="J91" s="28">
        <v>11404</v>
      </c>
      <c r="K91" s="28">
        <v>11288</v>
      </c>
      <c r="L91" s="28">
        <v>11261</v>
      </c>
      <c r="M91" s="28">
        <v>11260</v>
      </c>
      <c r="N91" s="10">
        <f t="shared" si="3"/>
        <v>782</v>
      </c>
      <c r="O91" s="11">
        <f t="shared" si="2"/>
        <v>0.06944321108249711</v>
      </c>
    </row>
    <row r="92" spans="1:15" ht="12.75">
      <c r="A92" t="s">
        <v>84</v>
      </c>
      <c r="B92" s="28">
        <v>34720</v>
      </c>
      <c r="C92" s="28">
        <v>34472</v>
      </c>
      <c r="D92" s="28">
        <v>34185</v>
      </c>
      <c r="E92" s="28">
        <v>33792</v>
      </c>
      <c r="F92" s="28">
        <v>33261</v>
      </c>
      <c r="G92" s="28">
        <v>32773</v>
      </c>
      <c r="H92" s="28">
        <v>32145</v>
      </c>
      <c r="I92" s="28">
        <v>31357</v>
      </c>
      <c r="J92" s="28">
        <v>30911</v>
      </c>
      <c r="K92" s="28">
        <v>30664</v>
      </c>
      <c r="L92" s="28">
        <v>30630</v>
      </c>
      <c r="M92" s="28">
        <v>30630</v>
      </c>
      <c r="N92" s="10">
        <f t="shared" si="3"/>
        <v>4090</v>
      </c>
      <c r="O92" s="11">
        <f t="shared" si="2"/>
        <v>0.1335292197192295</v>
      </c>
    </row>
    <row r="93" spans="1:15" ht="12.75">
      <c r="A93" t="s">
        <v>85</v>
      </c>
      <c r="B93" s="28">
        <v>7855</v>
      </c>
      <c r="C93" s="28">
        <v>7857</v>
      </c>
      <c r="D93" s="28">
        <v>7843</v>
      </c>
      <c r="E93" s="28">
        <v>7838</v>
      </c>
      <c r="F93" s="28">
        <v>7808</v>
      </c>
      <c r="G93" s="28">
        <v>7693</v>
      </c>
      <c r="H93" s="28">
        <v>7673</v>
      </c>
      <c r="I93" s="28">
        <v>7652</v>
      </c>
      <c r="J93" s="28">
        <v>7636</v>
      </c>
      <c r="K93" s="28">
        <v>7594</v>
      </c>
      <c r="L93" s="28">
        <v>7583</v>
      </c>
      <c r="M93" s="28">
        <v>7583</v>
      </c>
      <c r="N93" s="10">
        <f t="shared" si="3"/>
        <v>272</v>
      </c>
      <c r="O93" s="11">
        <f t="shared" si="2"/>
        <v>0.035869708558617965</v>
      </c>
    </row>
    <row r="94" spans="1:15" ht="12.75">
      <c r="A94" t="s">
        <v>86</v>
      </c>
      <c r="B94" s="28">
        <v>3227</v>
      </c>
      <c r="C94" s="28">
        <v>3229</v>
      </c>
      <c r="D94" s="28">
        <v>3236</v>
      </c>
      <c r="E94" s="28">
        <v>3243</v>
      </c>
      <c r="F94" s="28">
        <v>3247</v>
      </c>
      <c r="G94" s="28">
        <v>3254</v>
      </c>
      <c r="H94" s="28">
        <v>3243</v>
      </c>
      <c r="I94" s="28">
        <v>3229</v>
      </c>
      <c r="J94" s="28">
        <v>3218</v>
      </c>
      <c r="K94" s="28">
        <v>3203</v>
      </c>
      <c r="L94" s="28">
        <v>3199</v>
      </c>
      <c r="M94" s="28">
        <v>3199</v>
      </c>
      <c r="N94" s="10">
        <f t="shared" si="3"/>
        <v>28</v>
      </c>
      <c r="O94" s="11">
        <f t="shared" si="2"/>
        <v>0.0087527352297593</v>
      </c>
    </row>
    <row r="95" spans="1:15" ht="12.75">
      <c r="A95" t="s">
        <v>87</v>
      </c>
      <c r="B95" s="28">
        <v>5787</v>
      </c>
      <c r="C95" s="28">
        <v>5789</v>
      </c>
      <c r="D95" s="28">
        <v>5771</v>
      </c>
      <c r="E95" s="28">
        <v>5775</v>
      </c>
      <c r="F95" s="28">
        <v>5780</v>
      </c>
      <c r="G95" s="28">
        <v>5775</v>
      </c>
      <c r="H95" s="28">
        <v>5766</v>
      </c>
      <c r="I95" s="28">
        <v>5696</v>
      </c>
      <c r="J95" s="28">
        <v>5681</v>
      </c>
      <c r="K95" s="28">
        <v>5662</v>
      </c>
      <c r="L95" s="28">
        <v>5657</v>
      </c>
      <c r="M95" s="28">
        <v>5657</v>
      </c>
      <c r="N95" s="10">
        <f t="shared" si="3"/>
        <v>130</v>
      </c>
      <c r="O95" s="11">
        <f t="shared" si="2"/>
        <v>0.022980378292381122</v>
      </c>
    </row>
    <row r="96" spans="1:15" ht="12.75">
      <c r="A96" t="s">
        <v>88</v>
      </c>
      <c r="B96" s="28">
        <v>3663</v>
      </c>
      <c r="C96" s="28">
        <v>3667</v>
      </c>
      <c r="D96" s="28">
        <v>3671</v>
      </c>
      <c r="E96" s="28">
        <v>3676</v>
      </c>
      <c r="F96" s="28">
        <v>3680</v>
      </c>
      <c r="G96" s="28">
        <v>3669</v>
      </c>
      <c r="H96" s="28">
        <v>3641</v>
      </c>
      <c r="I96" s="28">
        <v>3633</v>
      </c>
      <c r="J96" s="28">
        <v>3614</v>
      </c>
      <c r="K96" s="28">
        <v>3589</v>
      </c>
      <c r="L96" s="28">
        <v>3581</v>
      </c>
      <c r="M96" s="28">
        <v>3581</v>
      </c>
      <c r="N96" s="10">
        <f t="shared" si="3"/>
        <v>82</v>
      </c>
      <c r="O96" s="11">
        <f t="shared" si="2"/>
        <v>0.022898631667132085</v>
      </c>
    </row>
    <row r="97" spans="1:15" ht="12.75">
      <c r="A97" t="s">
        <v>89</v>
      </c>
      <c r="B97" s="28">
        <v>16265</v>
      </c>
      <c r="C97" s="28">
        <v>16241</v>
      </c>
      <c r="D97" s="28">
        <v>16243</v>
      </c>
      <c r="E97" s="28">
        <v>16178</v>
      </c>
      <c r="F97" s="28">
        <v>16096</v>
      </c>
      <c r="G97" s="28">
        <v>16063</v>
      </c>
      <c r="H97" s="28">
        <v>16010</v>
      </c>
      <c r="I97" s="28">
        <v>15938</v>
      </c>
      <c r="J97" s="28">
        <v>15911</v>
      </c>
      <c r="K97" s="28">
        <v>15881</v>
      </c>
      <c r="L97" s="28">
        <v>15873</v>
      </c>
      <c r="M97" s="28">
        <v>15873</v>
      </c>
      <c r="N97" s="10">
        <f t="shared" si="3"/>
        <v>392</v>
      </c>
      <c r="O97" s="11">
        <f t="shared" si="2"/>
        <v>0.024696024696024697</v>
      </c>
    </row>
    <row r="98" spans="1:15" ht="12.75">
      <c r="A98" t="s">
        <v>90</v>
      </c>
      <c r="B98" s="28">
        <v>17651</v>
      </c>
      <c r="C98" s="28">
        <v>17503</v>
      </c>
      <c r="D98" s="28">
        <v>17274</v>
      </c>
      <c r="E98" s="28">
        <v>16943</v>
      </c>
      <c r="F98" s="28">
        <v>16599</v>
      </c>
      <c r="G98" s="28">
        <v>16270</v>
      </c>
      <c r="H98" s="28">
        <v>16036</v>
      </c>
      <c r="I98" s="28">
        <v>15835</v>
      </c>
      <c r="J98" s="28">
        <v>15673</v>
      </c>
      <c r="K98" s="28">
        <v>15326</v>
      </c>
      <c r="L98" s="28">
        <v>15289</v>
      </c>
      <c r="M98" s="28">
        <v>15289</v>
      </c>
      <c r="N98" s="10">
        <f t="shared" si="3"/>
        <v>2362</v>
      </c>
      <c r="O98" s="11">
        <f t="shared" si="2"/>
        <v>0.15449015632153837</v>
      </c>
    </row>
    <row r="99" spans="1:15" ht="12.75">
      <c r="A99" t="s">
        <v>91</v>
      </c>
      <c r="B99" s="28">
        <v>8960</v>
      </c>
      <c r="C99" s="28">
        <v>8939</v>
      </c>
      <c r="D99" s="28">
        <v>8917</v>
      </c>
      <c r="E99" s="28">
        <v>8876</v>
      </c>
      <c r="F99" s="28">
        <v>8846</v>
      </c>
      <c r="G99" s="28">
        <v>8806</v>
      </c>
      <c r="H99" s="28">
        <v>8752</v>
      </c>
      <c r="I99" s="28">
        <v>8686</v>
      </c>
      <c r="J99" s="28">
        <v>8625</v>
      </c>
      <c r="K99" s="28">
        <v>8551</v>
      </c>
      <c r="L99" s="28">
        <v>8543</v>
      </c>
      <c r="M99" s="28">
        <v>8543</v>
      </c>
      <c r="N99" s="10">
        <f t="shared" si="3"/>
        <v>417</v>
      </c>
      <c r="O99" s="11">
        <f t="shared" si="2"/>
        <v>0.048811892777712744</v>
      </c>
    </row>
    <row r="100" spans="1:15" ht="12.75">
      <c r="A100" t="s">
        <v>92</v>
      </c>
      <c r="B100" s="28">
        <v>3375</v>
      </c>
      <c r="C100" s="28">
        <v>3380</v>
      </c>
      <c r="D100" s="28">
        <v>3386</v>
      </c>
      <c r="E100" s="28">
        <v>3394</v>
      </c>
      <c r="F100" s="28">
        <v>3401</v>
      </c>
      <c r="G100" s="28">
        <v>3392</v>
      </c>
      <c r="H100" s="28">
        <v>3393</v>
      </c>
      <c r="I100" s="28">
        <v>3394</v>
      </c>
      <c r="J100" s="28">
        <v>3381</v>
      </c>
      <c r="K100" s="28">
        <v>3363</v>
      </c>
      <c r="L100" s="28">
        <v>3357</v>
      </c>
      <c r="M100" s="28">
        <v>3357</v>
      </c>
      <c r="N100" s="10">
        <f t="shared" si="3"/>
        <v>18</v>
      </c>
      <c r="O100" s="11">
        <f t="shared" si="2"/>
        <v>0.005361930294906166</v>
      </c>
    </row>
    <row r="101" spans="1:15" ht="12.75">
      <c r="A101" t="s">
        <v>93</v>
      </c>
      <c r="B101" s="28">
        <v>17166</v>
      </c>
      <c r="C101" s="28">
        <v>17183</v>
      </c>
      <c r="D101" s="28">
        <v>17189</v>
      </c>
      <c r="E101" s="28">
        <v>17199</v>
      </c>
      <c r="F101" s="28">
        <v>17178</v>
      </c>
      <c r="G101" s="28">
        <v>17159</v>
      </c>
      <c r="H101" s="28">
        <v>17129</v>
      </c>
      <c r="I101" s="28">
        <v>17085</v>
      </c>
      <c r="J101" s="28">
        <v>17039</v>
      </c>
      <c r="K101" s="28">
        <v>16980</v>
      </c>
      <c r="L101" s="28">
        <v>16969</v>
      </c>
      <c r="M101" s="28">
        <v>16969</v>
      </c>
      <c r="N101" s="10">
        <f t="shared" si="3"/>
        <v>197</v>
      </c>
      <c r="O101" s="11">
        <f t="shared" si="2"/>
        <v>0.011609405386292652</v>
      </c>
    </row>
    <row r="102" spans="1:15" ht="12.75">
      <c r="A102" t="s">
        <v>94</v>
      </c>
      <c r="B102" s="28">
        <v>5152</v>
      </c>
      <c r="C102" s="28">
        <v>5155</v>
      </c>
      <c r="D102" s="28">
        <v>5152</v>
      </c>
      <c r="E102" s="28">
        <v>5156</v>
      </c>
      <c r="F102" s="28">
        <v>5160</v>
      </c>
      <c r="G102" s="28">
        <v>5139</v>
      </c>
      <c r="H102" s="28">
        <v>5122</v>
      </c>
      <c r="I102" s="28">
        <v>5114</v>
      </c>
      <c r="J102" s="28">
        <v>5101</v>
      </c>
      <c r="K102" s="28">
        <v>5073</v>
      </c>
      <c r="L102" s="28">
        <v>5065</v>
      </c>
      <c r="M102" s="28">
        <v>5065</v>
      </c>
      <c r="N102" s="10">
        <f t="shared" si="3"/>
        <v>87</v>
      </c>
      <c r="O102" s="11">
        <f t="shared" si="2"/>
        <v>0.01717670286278381</v>
      </c>
    </row>
    <row r="103" spans="1:15" ht="12.75">
      <c r="A103" t="s">
        <v>95</v>
      </c>
      <c r="B103" s="28">
        <v>8772</v>
      </c>
      <c r="C103" s="28">
        <v>8746</v>
      </c>
      <c r="D103" s="28">
        <v>8689</v>
      </c>
      <c r="E103" s="28">
        <v>8637</v>
      </c>
      <c r="F103" s="28">
        <v>8577</v>
      </c>
      <c r="G103" s="28">
        <v>8493</v>
      </c>
      <c r="H103" s="28">
        <v>8427</v>
      </c>
      <c r="I103" s="28">
        <v>8355</v>
      </c>
      <c r="J103" s="28">
        <v>8293</v>
      </c>
      <c r="K103" s="28">
        <v>8226</v>
      </c>
      <c r="L103" s="28">
        <v>8208</v>
      </c>
      <c r="M103" s="28">
        <v>8208</v>
      </c>
      <c r="N103" s="10">
        <f t="shared" si="3"/>
        <v>564</v>
      </c>
      <c r="O103" s="11">
        <f t="shared" si="2"/>
        <v>0.06871345029239766</v>
      </c>
    </row>
    <row r="104" spans="1:15" ht="12.75">
      <c r="A104" t="s">
        <v>96</v>
      </c>
      <c r="B104" s="28">
        <v>42156</v>
      </c>
      <c r="C104" s="28">
        <v>42155</v>
      </c>
      <c r="D104" s="28">
        <v>42120</v>
      </c>
      <c r="E104" s="28">
        <v>42061</v>
      </c>
      <c r="F104" s="28">
        <v>42005</v>
      </c>
      <c r="G104" s="28">
        <v>41834</v>
      </c>
      <c r="H104" s="28">
        <v>41719</v>
      </c>
      <c r="I104" s="28">
        <v>41661</v>
      </c>
      <c r="J104" s="28">
        <v>41552</v>
      </c>
      <c r="K104" s="28">
        <v>41410</v>
      </c>
      <c r="L104" s="28">
        <v>41394</v>
      </c>
      <c r="M104" s="28">
        <v>41394</v>
      </c>
      <c r="N104" s="10">
        <f t="shared" si="3"/>
        <v>762</v>
      </c>
      <c r="O104" s="11">
        <f t="shared" si="2"/>
        <v>0.0184084649949268</v>
      </c>
    </row>
    <row r="105" spans="1:15" ht="12.75">
      <c r="A105" t="s">
        <v>97</v>
      </c>
      <c r="B105" s="28">
        <v>3546</v>
      </c>
      <c r="C105" s="28">
        <v>3555</v>
      </c>
      <c r="D105" s="28">
        <v>3560</v>
      </c>
      <c r="E105" s="28">
        <v>3562</v>
      </c>
      <c r="F105" s="28">
        <v>3549</v>
      </c>
      <c r="G105" s="28">
        <v>3542</v>
      </c>
      <c r="H105" s="28">
        <v>3540</v>
      </c>
      <c r="I105" s="28">
        <v>3539</v>
      </c>
      <c r="J105" s="28">
        <v>3536</v>
      </c>
      <c r="K105" s="28">
        <v>3534</v>
      </c>
      <c r="L105" s="28">
        <v>3533</v>
      </c>
      <c r="M105" s="28">
        <v>3534</v>
      </c>
      <c r="N105" s="10">
        <f t="shared" si="3"/>
        <v>13</v>
      </c>
      <c r="O105" s="11">
        <f t="shared" si="2"/>
        <v>0.003679592414378715</v>
      </c>
    </row>
    <row r="106" spans="1:15" ht="12.75">
      <c r="A106" t="s">
        <v>98</v>
      </c>
      <c r="B106" s="28">
        <v>6572</v>
      </c>
      <c r="C106" s="28">
        <v>6582</v>
      </c>
      <c r="D106" s="28">
        <v>6584</v>
      </c>
      <c r="E106" s="28">
        <v>6590</v>
      </c>
      <c r="F106" s="28">
        <v>6586</v>
      </c>
      <c r="G106" s="28">
        <v>6568</v>
      </c>
      <c r="H106" s="28">
        <v>6553</v>
      </c>
      <c r="I106" s="28">
        <v>6558</v>
      </c>
      <c r="J106" s="28">
        <v>6551</v>
      </c>
      <c r="K106" s="28">
        <v>6555</v>
      </c>
      <c r="L106" s="28">
        <v>6559</v>
      </c>
      <c r="M106" s="28">
        <v>6559</v>
      </c>
      <c r="N106" s="10">
        <f t="shared" si="3"/>
        <v>13</v>
      </c>
      <c r="O106" s="11">
        <f t="shared" si="2"/>
        <v>0.0019820094526604667</v>
      </c>
    </row>
    <row r="107" spans="2:13" ht="12.75">
      <c r="B107" s="12"/>
      <c r="C107" s="12"/>
      <c r="D107" s="12"/>
      <c r="E107" s="12"/>
      <c r="F107" s="12"/>
      <c r="G107" s="12"/>
      <c r="H107" s="12"/>
      <c r="I107" s="10"/>
      <c r="J107" s="10"/>
      <c r="K107" s="10"/>
      <c r="L107" s="10"/>
      <c r="M107" s="10"/>
    </row>
    <row r="108" ht="12.75">
      <c r="A108" s="1" t="s">
        <v>123</v>
      </c>
    </row>
    <row r="109" ht="12.75">
      <c r="A109" s="1" t="s">
        <v>116</v>
      </c>
    </row>
    <row r="110" ht="12.75">
      <c r="A110" s="1" t="s">
        <v>104</v>
      </c>
    </row>
    <row r="111" ht="12.75">
      <c r="A111" s="7" t="s">
        <v>105</v>
      </c>
    </row>
    <row r="112" ht="12.75">
      <c r="A112" s="7" t="s">
        <v>106</v>
      </c>
    </row>
    <row r="113" ht="12.75">
      <c r="A113" s="7" t="s">
        <v>101</v>
      </c>
    </row>
    <row r="114" ht="12.75">
      <c r="A114" s="3"/>
    </row>
    <row r="115" ht="12.75">
      <c r="A115" s="8" t="s">
        <v>124</v>
      </c>
    </row>
    <row r="116" spans="1:12" ht="12.75">
      <c r="A116" s="9" t="s">
        <v>100</v>
      </c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 s="13" t="s">
        <v>103</v>
      </c>
      <c r="B117"/>
      <c r="C117"/>
      <c r="D117"/>
      <c r="E117"/>
      <c r="F117"/>
      <c r="G117"/>
      <c r="H117"/>
      <c r="I117"/>
      <c r="J117"/>
      <c r="K117"/>
      <c r="L117"/>
    </row>
  </sheetData>
  <sheetProtection/>
  <mergeCells count="2">
    <mergeCell ref="N3:O3"/>
    <mergeCell ref="L3:L4"/>
  </mergeCells>
  <hyperlinks>
    <hyperlink ref="A117" r:id="rId1" display="http://www.iowadatacenter.org"/>
  </hyperlinks>
  <printOptions/>
  <pageMargins left="0.5" right="0.75" top="0.75" bottom="0.5" header="0.5" footer="0.5"/>
  <pageSetup fitToHeight="0" fitToWidth="1" horizontalDpi="600" verticalDpi="600" orientation="landscape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2009-09-10T14:29:53Z</cp:lastPrinted>
  <dcterms:created xsi:type="dcterms:W3CDTF">2003-07-16T18:56:45Z</dcterms:created>
  <dcterms:modified xsi:type="dcterms:W3CDTF">2010-06-17T20:00:11Z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