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5" windowWidth="14310" windowHeight="9105" activeTab="0"/>
  </bookViews>
  <sheets>
    <sheet name="Components of Change" sheetId="1" r:id="rId1"/>
  </sheets>
  <definedNames>
    <definedName name="_xlnm.Print_Titles" localSheetId="0">'Components of Change'!$1:$9</definedName>
  </definedNames>
  <calcPr fullCalcOnLoad="1"/>
</workbook>
</file>

<file path=xl/sharedStrings.xml><?xml version="1.0" encoding="utf-8"?>
<sst xmlns="http://schemas.openxmlformats.org/spreadsheetml/2006/main" count="138" uniqueCount="132">
  <si>
    <t>Natural change</t>
  </si>
  <si>
    <t>Net</t>
  </si>
  <si>
    <t>Population</t>
  </si>
  <si>
    <t>Total</t>
  </si>
  <si>
    <t>international</t>
  </si>
  <si>
    <t>domestic</t>
  </si>
  <si>
    <t>Area Name</t>
  </si>
  <si>
    <t>change</t>
  </si>
  <si>
    <t>births</t>
  </si>
  <si>
    <t>deaths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</si>
  <si>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</si>
  <si>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</si>
  <si>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</si>
  <si>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</si>
  <si>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</si>
  <si>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</si>
  <si>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</si>
  <si>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</si>
  <si>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</si>
  <si>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</si>
  <si>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</si>
  <si>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</si>
  <si>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</si>
  <si>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</si>
  <si>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</si>
  <si>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</si>
  <si>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</si>
  <si>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</si>
  <si>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</si>
  <si>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</si>
  <si>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</si>
  <si>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</si>
  <si>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</si>
  <si>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</si>
  <si>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</si>
  <si>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</si>
  <si>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</si>
  <si>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</si>
  <si>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</si>
  <si>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</si>
  <si>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</si>
  <si>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</si>
  <si>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</si>
  <si>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</si>
  <si>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</si>
  <si>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</si>
  <si>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</si>
  <si>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</si>
  <si>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</si>
  <si>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</si>
  <si>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</si>
  <si>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</si>
  <si>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</si>
  <si>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</si>
  <si>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</si>
  <si>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</si>
  <si>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</si>
  <si>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</si>
  <si>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</si>
  <si>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</si>
  <si>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</si>
  <si>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</si>
  <si>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</si>
  <si>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</si>
  <si>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</si>
  <si>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</si>
  <si>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</si>
  <si>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</si>
  <si>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</si>
  <si>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</si>
  <si>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</si>
  <si>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</si>
  <si>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</si>
  <si>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</si>
  <si>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</si>
  <si>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</si>
  <si>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</si>
  <si>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</si>
  <si>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</si>
  <si>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</si>
  <si>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</si>
  <si>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</si>
  <si>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</si>
  <si>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</si>
  <si>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</si>
  <si>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</si>
  <si>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</si>
  <si>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</si>
  <si>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</si>
  <si>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</si>
  <si>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</si>
  <si>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</si>
  <si>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</si>
  <si>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</si>
  <si>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</si>
  <si>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</si>
  <si>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</si>
  <si>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</si>
  <si>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</si>
  <si>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</si>
  <si>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</si>
  <si>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</si>
  <si>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</si>
  <si>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</si>
  <si>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</si>
  <si>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</si>
  <si>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</si>
  <si>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</si>
  <si>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</si>
  <si>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</si>
  <si>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</si>
  <si>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April 1, 2000</t>
  </si>
  <si>
    <t xml:space="preserve">Resolution program,updates from the Boundary and Annexation Survey, and geographic program revisions. </t>
  </si>
  <si>
    <t>releases new population estimates for the current year, it also revises estimates for previous years in the decade.</t>
  </si>
  <si>
    <t>Migration</t>
  </si>
  <si>
    <t>Residual</t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</si>
  <si>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</si>
  <si>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</si>
  <si>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>-</t>
  </si>
  <si>
    <t>http://www.iowadatacenter.org</t>
  </si>
  <si>
    <t>estimate</t>
  </si>
  <si>
    <t>population</t>
  </si>
  <si>
    <t>census</t>
  </si>
  <si>
    <t xml:space="preserve">Note: Caution is urged in making year-to-year comparisons of population estimates. When the Census Bureau </t>
  </si>
  <si>
    <r>
      <t>estimates base</t>
    </r>
    <r>
      <rPr>
        <b/>
        <vertAlign val="superscript"/>
        <sz val="10"/>
        <rFont val="Arial"/>
        <family val="2"/>
      </rPr>
      <t>1</t>
    </r>
  </si>
  <si>
    <r>
      <t>change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</si>
  <si>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</t>
    </r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</si>
  <si>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</si>
  <si>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t>July 1, 2006</t>
  </si>
  <si>
    <t>Population Estimates and Components of Population Change for Iowa's Counties: 2000-2006</t>
  </si>
  <si>
    <t>Components of population change 4/1/2000 (Estimates base) to 7/1/2006</t>
  </si>
  <si>
    <t>Source: U.S. Census Bureau, Population Division, (301) 763-2385, Released March 22,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</si>
</sst>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1" fillId="2" borderId="4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5" fillId="0" borderId="0" xfId="19" applyFont="1" applyAlignment="1">
      <alignment horizontal="left" indent="1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1.7109375" style="0" customWidth="1"/>
    <col min="3" max="3" width="14.8515625" style="0" customWidth="1"/>
    <col min="4" max="4" width="11.71093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129</v>
      </c>
    </row>
    <row r="3" spans="1:11" ht="12.75">
      <c r="A3" s="16"/>
      <c r="B3" s="32" t="s">
        <v>2</v>
      </c>
      <c r="C3" s="33"/>
      <c r="D3" s="34"/>
      <c r="E3" s="32" t="s">
        <v>130</v>
      </c>
      <c r="F3" s="33"/>
      <c r="G3" s="33"/>
      <c r="H3" s="33"/>
      <c r="I3" s="33"/>
      <c r="J3" s="33"/>
      <c r="K3" s="34"/>
    </row>
    <row r="4" spans="1:11" ht="12.75">
      <c r="A4" s="17"/>
      <c r="B4" s="13"/>
      <c r="C4" s="14" t="s">
        <v>111</v>
      </c>
      <c r="D4" s="13"/>
      <c r="E4" s="29" t="s">
        <v>0</v>
      </c>
      <c r="F4" s="30"/>
      <c r="G4" s="31"/>
      <c r="H4" s="29" t="s">
        <v>114</v>
      </c>
      <c r="I4" s="30"/>
      <c r="J4" s="31"/>
      <c r="K4" s="21"/>
    </row>
    <row r="5" spans="1:11" ht="12.75">
      <c r="A5" s="17"/>
      <c r="B5" s="15" t="s">
        <v>128</v>
      </c>
      <c r="C5" s="11" t="s">
        <v>121</v>
      </c>
      <c r="D5" s="14" t="s">
        <v>111</v>
      </c>
      <c r="E5" s="10" t="s">
        <v>3</v>
      </c>
      <c r="F5" s="10" t="s">
        <v>3</v>
      </c>
      <c r="G5" s="10" t="s">
        <v>1</v>
      </c>
      <c r="H5" s="10" t="s">
        <v>1</v>
      </c>
      <c r="I5" s="11" t="s">
        <v>1</v>
      </c>
      <c r="J5" s="10" t="s">
        <v>1</v>
      </c>
      <c r="K5" s="11" t="s">
        <v>115</v>
      </c>
    </row>
    <row r="6" spans="1:11" ht="14.25">
      <c r="A6" s="18" t="s">
        <v>6</v>
      </c>
      <c r="B6" s="8" t="s">
        <v>120</v>
      </c>
      <c r="C6" s="12" t="s">
        <v>124</v>
      </c>
      <c r="D6" s="9" t="s">
        <v>122</v>
      </c>
      <c r="E6" s="12" t="s">
        <v>8</v>
      </c>
      <c r="F6" s="12" t="s">
        <v>9</v>
      </c>
      <c r="G6" s="12" t="s">
        <v>7</v>
      </c>
      <c r="H6" s="12" t="s">
        <v>4</v>
      </c>
      <c r="I6" s="12" t="s">
        <v>5</v>
      </c>
      <c r="J6" s="12" t="s">
        <v>7</v>
      </c>
      <c r="K6" s="12" t="s">
        <v>125</v>
      </c>
    </row>
    <row r="7" ht="12.75">
      <c r="K7" s="7"/>
    </row>
    <row r="8" spans="1:12" s="1" customFormat="1" ht="12.75">
      <c r="A8" s="35" t="s">
        <v>10</v>
      </c>
      <c r="B8" s="26">
        <v>2982085</v>
      </c>
      <c r="C8" s="26">
        <v>2926382</v>
      </c>
      <c r="D8" s="26">
        <v>2926324</v>
      </c>
      <c r="E8" s="26">
        <v>239348</v>
      </c>
      <c r="F8" s="26">
        <v>173795</v>
      </c>
      <c r="G8" s="26">
        <v>65553</v>
      </c>
      <c r="H8" s="26">
        <v>36142</v>
      </c>
      <c r="I8" s="26">
        <v>-41489</v>
      </c>
      <c r="J8" s="26">
        <v>-5347</v>
      </c>
      <c r="K8" s="27">
        <f>(B8-C8)-(G8+J8)</f>
        <v>-4503</v>
      </c>
      <c r="L8" s="35"/>
    </row>
    <row r="9" spans="1:12" ht="12.75">
      <c r="A9" s="36"/>
      <c r="B9" s="26"/>
      <c r="C9" s="26"/>
      <c r="D9" s="26"/>
      <c r="E9" s="26"/>
      <c r="F9" s="26"/>
      <c r="G9" s="26"/>
      <c r="H9" s="26"/>
      <c r="I9" s="26"/>
      <c r="J9" s="26"/>
      <c r="K9" s="25"/>
      <c r="L9" s="37"/>
    </row>
    <row r="10" spans="1:12" ht="12.75">
      <c r="A10" s="38" t="s">
        <v>11</v>
      </c>
      <c r="B10" s="19">
        <v>7714</v>
      </c>
      <c r="C10" s="19">
        <v>8243</v>
      </c>
      <c r="D10" s="19">
        <v>8243</v>
      </c>
      <c r="E10" s="19">
        <v>428</v>
      </c>
      <c r="F10" s="19">
        <v>751</v>
      </c>
      <c r="G10" s="19">
        <v>-323</v>
      </c>
      <c r="H10" s="19">
        <v>6</v>
      </c>
      <c r="I10" s="19">
        <v>-183</v>
      </c>
      <c r="J10" s="19">
        <v>-177</v>
      </c>
      <c r="K10" s="24">
        <f aca="true" t="shared" si="0" ref="K10:K73">(B10-C10)-(G10+J10)</f>
        <v>-29</v>
      </c>
      <c r="L10" s="37"/>
    </row>
    <row r="11" spans="1:12" ht="12.75">
      <c r="A11" s="38" t="s">
        <v>12</v>
      </c>
      <c r="B11" s="19">
        <v>4192</v>
      </c>
      <c r="C11" s="19">
        <v>4482</v>
      </c>
      <c r="D11" s="19">
        <v>4482</v>
      </c>
      <c r="E11" s="19">
        <v>249</v>
      </c>
      <c r="F11" s="19">
        <v>350</v>
      </c>
      <c r="G11" s="19">
        <v>-101</v>
      </c>
      <c r="H11" s="19">
        <v>-4</v>
      </c>
      <c r="I11" s="19">
        <v>-168</v>
      </c>
      <c r="J11" s="19">
        <v>-172</v>
      </c>
      <c r="K11" s="24">
        <f t="shared" si="0"/>
        <v>-17</v>
      </c>
      <c r="L11" s="37"/>
    </row>
    <row r="12" spans="1:12" ht="12.75">
      <c r="A12" s="38" t="s">
        <v>13</v>
      </c>
      <c r="B12" s="19">
        <v>14796</v>
      </c>
      <c r="C12" s="19">
        <v>14675</v>
      </c>
      <c r="D12" s="19">
        <v>14675</v>
      </c>
      <c r="E12" s="19">
        <v>1160</v>
      </c>
      <c r="F12" s="19">
        <v>1001</v>
      </c>
      <c r="G12" s="19">
        <v>159</v>
      </c>
      <c r="H12" s="19">
        <v>597</v>
      </c>
      <c r="I12" s="19">
        <v>-586</v>
      </c>
      <c r="J12" s="19">
        <v>11</v>
      </c>
      <c r="K12" s="24">
        <f t="shared" si="0"/>
        <v>-49</v>
      </c>
      <c r="L12" s="37"/>
    </row>
    <row r="13" spans="1:12" ht="12.75">
      <c r="A13" s="38" t="s">
        <v>14</v>
      </c>
      <c r="B13" s="19">
        <v>13422</v>
      </c>
      <c r="C13" s="19">
        <v>13721</v>
      </c>
      <c r="D13" s="19">
        <v>13721</v>
      </c>
      <c r="E13" s="19">
        <v>951</v>
      </c>
      <c r="F13" s="19">
        <v>1168</v>
      </c>
      <c r="G13" s="19">
        <v>-217</v>
      </c>
      <c r="H13" s="19">
        <v>30</v>
      </c>
      <c r="I13" s="19">
        <v>-80</v>
      </c>
      <c r="J13" s="19">
        <v>-50</v>
      </c>
      <c r="K13" s="24">
        <f t="shared" si="0"/>
        <v>-32</v>
      </c>
      <c r="L13" s="37"/>
    </row>
    <row r="14" spans="1:12" ht="12.75">
      <c r="A14" s="38" t="s">
        <v>15</v>
      </c>
      <c r="B14" s="19">
        <v>6278</v>
      </c>
      <c r="C14" s="19">
        <v>6830</v>
      </c>
      <c r="D14" s="19">
        <v>6830</v>
      </c>
      <c r="E14" s="19">
        <v>328</v>
      </c>
      <c r="F14" s="19">
        <v>660</v>
      </c>
      <c r="G14" s="19">
        <v>-332</v>
      </c>
      <c r="H14" s="19">
        <v>-4</v>
      </c>
      <c r="I14" s="19">
        <v>-199</v>
      </c>
      <c r="J14" s="19">
        <v>-203</v>
      </c>
      <c r="K14" s="24">
        <f t="shared" si="0"/>
        <v>-17</v>
      </c>
      <c r="L14" s="37"/>
    </row>
    <row r="15" spans="1:12" ht="12.75">
      <c r="A15" s="38" t="s">
        <v>16</v>
      </c>
      <c r="B15" s="19">
        <v>26962</v>
      </c>
      <c r="C15" s="19">
        <v>25308</v>
      </c>
      <c r="D15" s="19">
        <v>25308</v>
      </c>
      <c r="E15" s="19">
        <v>1977</v>
      </c>
      <c r="F15" s="19">
        <v>1476</v>
      </c>
      <c r="G15" s="19">
        <v>501</v>
      </c>
      <c r="H15" s="19">
        <v>21</v>
      </c>
      <c r="I15" s="19">
        <v>1109</v>
      </c>
      <c r="J15" s="19">
        <v>1130</v>
      </c>
      <c r="K15" s="24">
        <f t="shared" si="0"/>
        <v>23</v>
      </c>
      <c r="L15" s="37"/>
    </row>
    <row r="16" spans="1:12" ht="12.75">
      <c r="A16" s="38" t="s">
        <v>17</v>
      </c>
      <c r="B16" s="19">
        <v>126106</v>
      </c>
      <c r="C16" s="19">
        <v>128013</v>
      </c>
      <c r="D16" s="19">
        <v>128012</v>
      </c>
      <c r="E16" s="19">
        <v>10234</v>
      </c>
      <c r="F16" s="19">
        <v>7242</v>
      </c>
      <c r="G16" s="19">
        <v>2992</v>
      </c>
      <c r="H16" s="19">
        <v>2728</v>
      </c>
      <c r="I16" s="19">
        <v>-7328</v>
      </c>
      <c r="J16" s="19">
        <v>-4600</v>
      </c>
      <c r="K16" s="24">
        <f t="shared" si="0"/>
        <v>-299</v>
      </c>
      <c r="L16" s="37"/>
    </row>
    <row r="17" spans="1:12" ht="12.75">
      <c r="A17" s="38" t="s">
        <v>18</v>
      </c>
      <c r="B17" s="19">
        <v>26584</v>
      </c>
      <c r="C17" s="19">
        <v>26224</v>
      </c>
      <c r="D17" s="19">
        <v>26224</v>
      </c>
      <c r="E17" s="19">
        <v>1857</v>
      </c>
      <c r="F17" s="19">
        <v>1694</v>
      </c>
      <c r="G17" s="19">
        <v>163</v>
      </c>
      <c r="H17" s="19">
        <v>60</v>
      </c>
      <c r="I17" s="19">
        <v>220</v>
      </c>
      <c r="J17" s="19">
        <v>280</v>
      </c>
      <c r="K17" s="24">
        <f t="shared" si="0"/>
        <v>-83</v>
      </c>
      <c r="L17" s="37"/>
    </row>
    <row r="18" spans="1:12" ht="12.75">
      <c r="A18" s="38" t="s">
        <v>19</v>
      </c>
      <c r="B18" s="19">
        <v>23837</v>
      </c>
      <c r="C18" s="19">
        <v>23325</v>
      </c>
      <c r="D18" s="19">
        <v>23325</v>
      </c>
      <c r="E18" s="19">
        <v>1514</v>
      </c>
      <c r="F18" s="19">
        <v>1368</v>
      </c>
      <c r="G18" s="19">
        <v>146</v>
      </c>
      <c r="H18" s="19">
        <v>39</v>
      </c>
      <c r="I18" s="19">
        <v>403</v>
      </c>
      <c r="J18" s="19">
        <v>442</v>
      </c>
      <c r="K18" s="24">
        <f t="shared" si="0"/>
        <v>-76</v>
      </c>
      <c r="L18" s="37"/>
    </row>
    <row r="19" spans="1:12" ht="12.75">
      <c r="A19" s="38" t="s">
        <v>20</v>
      </c>
      <c r="B19" s="19">
        <v>21045</v>
      </c>
      <c r="C19" s="19">
        <v>21093</v>
      </c>
      <c r="D19" s="19">
        <v>21093</v>
      </c>
      <c r="E19" s="19">
        <v>1851</v>
      </c>
      <c r="F19" s="19">
        <v>1224</v>
      </c>
      <c r="G19" s="19">
        <v>627</v>
      </c>
      <c r="H19" s="19">
        <v>2</v>
      </c>
      <c r="I19" s="19">
        <v>-614</v>
      </c>
      <c r="J19" s="19">
        <v>-612</v>
      </c>
      <c r="K19" s="24">
        <f t="shared" si="0"/>
        <v>-63</v>
      </c>
      <c r="L19" s="37"/>
    </row>
    <row r="20" spans="1:12" ht="12.75">
      <c r="A20" s="38" t="s">
        <v>21</v>
      </c>
      <c r="B20" s="19">
        <v>20091</v>
      </c>
      <c r="C20" s="19">
        <v>20409</v>
      </c>
      <c r="D20" s="19">
        <v>20411</v>
      </c>
      <c r="E20" s="19">
        <v>1609</v>
      </c>
      <c r="F20" s="19">
        <v>1159</v>
      </c>
      <c r="G20" s="19">
        <v>450</v>
      </c>
      <c r="H20" s="19">
        <v>984</v>
      </c>
      <c r="I20" s="19">
        <v>-1679</v>
      </c>
      <c r="J20" s="19">
        <v>-695</v>
      </c>
      <c r="K20" s="24">
        <f t="shared" si="0"/>
        <v>-73</v>
      </c>
      <c r="L20" s="37"/>
    </row>
    <row r="21" spans="1:12" ht="12.75">
      <c r="A21" s="38" t="s">
        <v>22</v>
      </c>
      <c r="B21" s="19">
        <v>15073</v>
      </c>
      <c r="C21" s="19">
        <v>15305</v>
      </c>
      <c r="D21" s="19">
        <v>15305</v>
      </c>
      <c r="E21" s="19">
        <v>1029</v>
      </c>
      <c r="F21" s="19">
        <v>1244</v>
      </c>
      <c r="G21" s="19">
        <v>-215</v>
      </c>
      <c r="H21" s="19">
        <v>-4</v>
      </c>
      <c r="I21" s="19">
        <v>33</v>
      </c>
      <c r="J21" s="19">
        <v>29</v>
      </c>
      <c r="K21" s="24">
        <f t="shared" si="0"/>
        <v>-46</v>
      </c>
      <c r="L21" s="37"/>
    </row>
    <row r="22" spans="1:12" ht="12.75">
      <c r="A22" s="38" t="s">
        <v>23</v>
      </c>
      <c r="B22" s="19">
        <v>10437</v>
      </c>
      <c r="C22" s="19">
        <v>11115</v>
      </c>
      <c r="D22" s="19">
        <v>11115</v>
      </c>
      <c r="E22" s="19">
        <v>659</v>
      </c>
      <c r="F22" s="19">
        <v>872</v>
      </c>
      <c r="G22" s="19">
        <v>-213</v>
      </c>
      <c r="H22" s="19">
        <v>2</v>
      </c>
      <c r="I22" s="19">
        <v>-430</v>
      </c>
      <c r="J22" s="19">
        <v>-428</v>
      </c>
      <c r="K22" s="24">
        <f t="shared" si="0"/>
        <v>-37</v>
      </c>
      <c r="L22" s="37"/>
    </row>
    <row r="23" spans="1:12" ht="12.75">
      <c r="A23" s="38" t="s">
        <v>24</v>
      </c>
      <c r="B23" s="19">
        <v>20963</v>
      </c>
      <c r="C23" s="19">
        <v>21421</v>
      </c>
      <c r="D23" s="19">
        <v>21421</v>
      </c>
      <c r="E23" s="19">
        <v>1609</v>
      </c>
      <c r="F23" s="19">
        <v>1398</v>
      </c>
      <c r="G23" s="19">
        <v>211</v>
      </c>
      <c r="H23" s="19">
        <v>40</v>
      </c>
      <c r="I23" s="19">
        <v>-640</v>
      </c>
      <c r="J23" s="19">
        <v>-600</v>
      </c>
      <c r="K23" s="24">
        <f t="shared" si="0"/>
        <v>-69</v>
      </c>
      <c r="L23" s="37"/>
    </row>
    <row r="24" spans="1:12" ht="12.75">
      <c r="A24" s="38" t="s">
        <v>25</v>
      </c>
      <c r="B24" s="19">
        <v>14124</v>
      </c>
      <c r="C24" s="19">
        <v>14684</v>
      </c>
      <c r="D24" s="19">
        <v>14684</v>
      </c>
      <c r="E24" s="19">
        <v>946</v>
      </c>
      <c r="F24" s="19">
        <v>1171</v>
      </c>
      <c r="G24" s="19">
        <v>-225</v>
      </c>
      <c r="H24" s="19">
        <v>11</v>
      </c>
      <c r="I24" s="19">
        <v>-300</v>
      </c>
      <c r="J24" s="19">
        <v>-289</v>
      </c>
      <c r="K24" s="24">
        <f t="shared" si="0"/>
        <v>-46</v>
      </c>
      <c r="L24" s="37"/>
    </row>
    <row r="25" spans="1:12" ht="12.75">
      <c r="A25" s="38" t="s">
        <v>26</v>
      </c>
      <c r="B25" s="19">
        <v>18326</v>
      </c>
      <c r="C25" s="19">
        <v>18187</v>
      </c>
      <c r="D25" s="19">
        <v>18187</v>
      </c>
      <c r="E25" s="19">
        <v>1267</v>
      </c>
      <c r="F25" s="19">
        <v>1118</v>
      </c>
      <c r="G25" s="19">
        <v>149</v>
      </c>
      <c r="H25" s="19">
        <v>7</v>
      </c>
      <c r="I25" s="19">
        <v>40</v>
      </c>
      <c r="J25" s="19">
        <v>47</v>
      </c>
      <c r="K25" s="24">
        <f t="shared" si="0"/>
        <v>-57</v>
      </c>
      <c r="L25" s="37"/>
    </row>
    <row r="26" spans="1:12" ht="12.75">
      <c r="A26" s="38" t="s">
        <v>27</v>
      </c>
      <c r="B26" s="19">
        <v>44384</v>
      </c>
      <c r="C26" s="19">
        <v>46447</v>
      </c>
      <c r="D26" s="19">
        <v>46447</v>
      </c>
      <c r="E26" s="19">
        <v>3103</v>
      </c>
      <c r="F26" s="19">
        <v>3250</v>
      </c>
      <c r="G26" s="19">
        <v>-147</v>
      </c>
      <c r="H26" s="19">
        <v>142</v>
      </c>
      <c r="I26" s="19">
        <v>-1909</v>
      </c>
      <c r="J26" s="19">
        <v>-1767</v>
      </c>
      <c r="K26" s="24">
        <f t="shared" si="0"/>
        <v>-149</v>
      </c>
      <c r="L26" s="37"/>
    </row>
    <row r="27" spans="1:12" ht="12.75">
      <c r="A27" s="38" t="s">
        <v>28</v>
      </c>
      <c r="B27" s="19">
        <v>12094</v>
      </c>
      <c r="C27" s="19">
        <v>13037</v>
      </c>
      <c r="D27" s="19">
        <v>13035</v>
      </c>
      <c r="E27" s="19">
        <v>740</v>
      </c>
      <c r="F27" s="19">
        <v>988</v>
      </c>
      <c r="G27" s="19">
        <v>-248</v>
      </c>
      <c r="H27" s="19">
        <v>-3</v>
      </c>
      <c r="I27" s="19">
        <v>-653</v>
      </c>
      <c r="J27" s="19">
        <v>-656</v>
      </c>
      <c r="K27" s="24">
        <f t="shared" si="0"/>
        <v>-39</v>
      </c>
      <c r="L27" s="37"/>
    </row>
    <row r="28" spans="1:12" ht="12.75">
      <c r="A28" s="38" t="s">
        <v>29</v>
      </c>
      <c r="B28" s="19">
        <v>12412</v>
      </c>
      <c r="C28" s="19">
        <v>13095</v>
      </c>
      <c r="D28" s="19">
        <v>13095</v>
      </c>
      <c r="E28" s="19">
        <v>881</v>
      </c>
      <c r="F28" s="19">
        <v>938</v>
      </c>
      <c r="G28" s="19">
        <v>-57</v>
      </c>
      <c r="H28" s="19">
        <v>49</v>
      </c>
      <c r="I28" s="19">
        <v>-644</v>
      </c>
      <c r="J28" s="19">
        <v>-595</v>
      </c>
      <c r="K28" s="24">
        <f t="shared" si="0"/>
        <v>-31</v>
      </c>
      <c r="L28" s="37"/>
    </row>
    <row r="29" spans="1:12" ht="12.75">
      <c r="A29" s="38" t="s">
        <v>30</v>
      </c>
      <c r="B29" s="19">
        <v>9156</v>
      </c>
      <c r="C29" s="19">
        <v>9133</v>
      </c>
      <c r="D29" s="19">
        <v>9133</v>
      </c>
      <c r="E29" s="19">
        <v>773</v>
      </c>
      <c r="F29" s="19">
        <v>593</v>
      </c>
      <c r="G29" s="19">
        <v>180</v>
      </c>
      <c r="H29" s="19">
        <v>45</v>
      </c>
      <c r="I29" s="19">
        <v>-174</v>
      </c>
      <c r="J29" s="19">
        <v>-129</v>
      </c>
      <c r="K29" s="24">
        <f t="shared" si="0"/>
        <v>-28</v>
      </c>
      <c r="L29" s="37"/>
    </row>
    <row r="30" spans="1:12" ht="12.75">
      <c r="A30" s="38" t="s">
        <v>31</v>
      </c>
      <c r="B30" s="19">
        <v>16801</v>
      </c>
      <c r="C30" s="19">
        <v>17372</v>
      </c>
      <c r="D30" s="19">
        <v>17372</v>
      </c>
      <c r="E30" s="19">
        <v>1302</v>
      </c>
      <c r="F30" s="19">
        <v>1128</v>
      </c>
      <c r="G30" s="19">
        <v>174</v>
      </c>
      <c r="H30" s="19">
        <v>89</v>
      </c>
      <c r="I30" s="19">
        <v>-785</v>
      </c>
      <c r="J30" s="19">
        <v>-696</v>
      </c>
      <c r="K30" s="24">
        <f t="shared" si="0"/>
        <v>-49</v>
      </c>
      <c r="L30" s="37"/>
    </row>
    <row r="31" spans="1:12" ht="12.75">
      <c r="A31" s="38" t="s">
        <v>32</v>
      </c>
      <c r="B31" s="19">
        <v>18251</v>
      </c>
      <c r="C31" s="19">
        <v>18678</v>
      </c>
      <c r="D31" s="19">
        <v>18678</v>
      </c>
      <c r="E31" s="19">
        <v>1293</v>
      </c>
      <c r="F31" s="19">
        <v>1410</v>
      </c>
      <c r="G31" s="19">
        <v>-117</v>
      </c>
      <c r="H31" s="19">
        <v>50</v>
      </c>
      <c r="I31" s="19">
        <v>-300</v>
      </c>
      <c r="J31" s="19">
        <v>-250</v>
      </c>
      <c r="K31" s="24">
        <f t="shared" si="0"/>
        <v>-60</v>
      </c>
      <c r="L31" s="37"/>
    </row>
    <row r="32" spans="1:12" ht="12.75">
      <c r="A32" s="38" t="s">
        <v>33</v>
      </c>
      <c r="B32" s="19">
        <v>49782</v>
      </c>
      <c r="C32" s="19">
        <v>50149</v>
      </c>
      <c r="D32" s="19">
        <v>50149</v>
      </c>
      <c r="E32" s="19">
        <v>3681</v>
      </c>
      <c r="F32" s="19">
        <v>3292</v>
      </c>
      <c r="G32" s="19">
        <v>389</v>
      </c>
      <c r="H32" s="19">
        <v>224</v>
      </c>
      <c r="I32" s="19">
        <v>-826</v>
      </c>
      <c r="J32" s="19">
        <v>-602</v>
      </c>
      <c r="K32" s="24">
        <f t="shared" si="0"/>
        <v>-154</v>
      </c>
      <c r="L32" s="37"/>
    </row>
    <row r="33" spans="1:12" ht="12.75">
      <c r="A33" s="38" t="s">
        <v>34</v>
      </c>
      <c r="B33" s="19">
        <v>16948</v>
      </c>
      <c r="C33" s="19">
        <v>16942</v>
      </c>
      <c r="D33" s="19">
        <v>16942</v>
      </c>
      <c r="E33" s="19">
        <v>1452</v>
      </c>
      <c r="F33" s="19">
        <v>1056</v>
      </c>
      <c r="G33" s="19">
        <v>396</v>
      </c>
      <c r="H33" s="19">
        <v>541</v>
      </c>
      <c r="I33" s="19">
        <v>-877</v>
      </c>
      <c r="J33" s="19">
        <v>-336</v>
      </c>
      <c r="K33" s="24">
        <f t="shared" si="0"/>
        <v>-54</v>
      </c>
      <c r="L33" s="37"/>
    </row>
    <row r="34" spans="1:12" ht="12.75">
      <c r="A34" s="38" t="s">
        <v>35</v>
      </c>
      <c r="B34" s="19">
        <v>54525</v>
      </c>
      <c r="C34" s="19">
        <v>40750</v>
      </c>
      <c r="D34" s="19">
        <v>40750</v>
      </c>
      <c r="E34" s="19">
        <v>3807</v>
      </c>
      <c r="F34" s="19">
        <v>1974</v>
      </c>
      <c r="G34" s="19">
        <v>1833</v>
      </c>
      <c r="H34" s="19">
        <v>517</v>
      </c>
      <c r="I34" s="19">
        <v>11310</v>
      </c>
      <c r="J34" s="19">
        <v>11827</v>
      </c>
      <c r="K34" s="24">
        <f t="shared" si="0"/>
        <v>115</v>
      </c>
      <c r="L34" s="37"/>
    </row>
    <row r="35" spans="1:12" ht="12.75">
      <c r="A35" s="38" t="s">
        <v>36</v>
      </c>
      <c r="B35" s="19">
        <v>8602</v>
      </c>
      <c r="C35" s="19">
        <v>8541</v>
      </c>
      <c r="D35" s="19">
        <v>8541</v>
      </c>
      <c r="E35" s="19">
        <v>777</v>
      </c>
      <c r="F35" s="19">
        <v>593</v>
      </c>
      <c r="G35" s="19">
        <v>184</v>
      </c>
      <c r="H35" s="19">
        <v>2</v>
      </c>
      <c r="I35" s="19">
        <v>-98</v>
      </c>
      <c r="J35" s="19">
        <v>-96</v>
      </c>
      <c r="K35" s="24">
        <f t="shared" si="0"/>
        <v>-27</v>
      </c>
      <c r="L35" s="37"/>
    </row>
    <row r="36" spans="1:12" ht="12.75">
      <c r="A36" s="38" t="s">
        <v>37</v>
      </c>
      <c r="B36" s="19">
        <v>8656</v>
      </c>
      <c r="C36" s="19">
        <v>8689</v>
      </c>
      <c r="D36" s="19">
        <v>8689</v>
      </c>
      <c r="E36" s="19">
        <v>594</v>
      </c>
      <c r="F36" s="19">
        <v>548</v>
      </c>
      <c r="G36" s="19">
        <v>46</v>
      </c>
      <c r="H36" s="19">
        <v>135</v>
      </c>
      <c r="I36" s="19">
        <v>-188</v>
      </c>
      <c r="J36" s="19">
        <v>-53</v>
      </c>
      <c r="K36" s="24">
        <f t="shared" si="0"/>
        <v>-26</v>
      </c>
      <c r="L36" s="37"/>
    </row>
    <row r="37" spans="1:12" ht="12.75">
      <c r="A37" s="38" t="s">
        <v>38</v>
      </c>
      <c r="B37" s="19">
        <v>17848</v>
      </c>
      <c r="C37" s="19">
        <v>18404</v>
      </c>
      <c r="D37" s="19">
        <v>18404</v>
      </c>
      <c r="E37" s="19">
        <v>1264</v>
      </c>
      <c r="F37" s="19">
        <v>963</v>
      </c>
      <c r="G37" s="19">
        <v>301</v>
      </c>
      <c r="H37" s="19">
        <v>-4</v>
      </c>
      <c r="I37" s="19">
        <v>-796</v>
      </c>
      <c r="J37" s="19">
        <v>-800</v>
      </c>
      <c r="K37" s="24">
        <f t="shared" si="0"/>
        <v>-57</v>
      </c>
      <c r="L37" s="37"/>
    </row>
    <row r="38" spans="1:12" ht="12.75">
      <c r="A38" s="38" t="s">
        <v>39</v>
      </c>
      <c r="B38" s="19">
        <v>40885</v>
      </c>
      <c r="C38" s="19">
        <v>42351</v>
      </c>
      <c r="D38" s="19">
        <v>42351</v>
      </c>
      <c r="E38" s="19">
        <v>3212</v>
      </c>
      <c r="F38" s="19">
        <v>2720</v>
      </c>
      <c r="G38" s="19">
        <v>492</v>
      </c>
      <c r="H38" s="19">
        <v>167</v>
      </c>
      <c r="I38" s="19">
        <v>-1994</v>
      </c>
      <c r="J38" s="19">
        <v>-1827</v>
      </c>
      <c r="K38" s="24">
        <f t="shared" si="0"/>
        <v>-131</v>
      </c>
      <c r="L38" s="37"/>
    </row>
    <row r="39" spans="1:12" ht="12.75">
      <c r="A39" s="38" t="s">
        <v>40</v>
      </c>
      <c r="B39" s="19">
        <v>16924</v>
      </c>
      <c r="C39" s="19">
        <v>16424</v>
      </c>
      <c r="D39" s="19">
        <v>16424</v>
      </c>
      <c r="E39" s="19">
        <v>1069</v>
      </c>
      <c r="F39" s="19">
        <v>1088</v>
      </c>
      <c r="G39" s="19">
        <v>-19</v>
      </c>
      <c r="H39" s="19">
        <v>12</v>
      </c>
      <c r="I39" s="19">
        <v>570</v>
      </c>
      <c r="J39" s="19">
        <v>582</v>
      </c>
      <c r="K39" s="24">
        <f t="shared" si="0"/>
        <v>-63</v>
      </c>
      <c r="L39" s="37"/>
    </row>
    <row r="40" spans="1:12" ht="12.75">
      <c r="A40" s="38" t="s">
        <v>41</v>
      </c>
      <c r="B40" s="19">
        <v>92384</v>
      </c>
      <c r="C40" s="19">
        <v>89156</v>
      </c>
      <c r="D40" s="19">
        <v>89143</v>
      </c>
      <c r="E40" s="19">
        <v>7538</v>
      </c>
      <c r="F40" s="19">
        <v>5200</v>
      </c>
      <c r="G40" s="19">
        <v>2338</v>
      </c>
      <c r="H40" s="19">
        <v>807</v>
      </c>
      <c r="I40" s="19">
        <v>52</v>
      </c>
      <c r="J40" s="19">
        <v>859</v>
      </c>
      <c r="K40" s="24">
        <f t="shared" si="0"/>
        <v>31</v>
      </c>
      <c r="L40" s="37"/>
    </row>
    <row r="41" spans="1:12" ht="12.75">
      <c r="A41" s="38" t="s">
        <v>42</v>
      </c>
      <c r="B41" s="19">
        <v>10479</v>
      </c>
      <c r="C41" s="19">
        <v>11027</v>
      </c>
      <c r="D41" s="19">
        <v>11027</v>
      </c>
      <c r="E41" s="19">
        <v>833</v>
      </c>
      <c r="F41" s="19">
        <v>790</v>
      </c>
      <c r="G41" s="19">
        <v>43</v>
      </c>
      <c r="H41" s="19">
        <v>54</v>
      </c>
      <c r="I41" s="19">
        <v>-608</v>
      </c>
      <c r="J41" s="19">
        <v>-554</v>
      </c>
      <c r="K41" s="24">
        <f t="shared" si="0"/>
        <v>-37</v>
      </c>
      <c r="L41" s="37"/>
    </row>
    <row r="42" spans="1:12" ht="12.75">
      <c r="A42" s="38" t="s">
        <v>43</v>
      </c>
      <c r="B42" s="19">
        <v>20996</v>
      </c>
      <c r="C42" s="19">
        <v>22008</v>
      </c>
      <c r="D42" s="19">
        <v>22008</v>
      </c>
      <c r="E42" s="19">
        <v>1351</v>
      </c>
      <c r="F42" s="19">
        <v>1572</v>
      </c>
      <c r="G42" s="19">
        <v>-221</v>
      </c>
      <c r="H42" s="19">
        <v>69</v>
      </c>
      <c r="I42" s="19">
        <v>-794</v>
      </c>
      <c r="J42" s="19">
        <v>-725</v>
      </c>
      <c r="K42" s="24">
        <f t="shared" si="0"/>
        <v>-66</v>
      </c>
      <c r="L42" s="37"/>
    </row>
    <row r="43" spans="1:12" ht="12.75">
      <c r="A43" s="38" t="s">
        <v>44</v>
      </c>
      <c r="B43" s="19">
        <v>16441</v>
      </c>
      <c r="C43" s="19">
        <v>16900</v>
      </c>
      <c r="D43" s="19">
        <v>16900</v>
      </c>
      <c r="E43" s="19">
        <v>1186</v>
      </c>
      <c r="F43" s="19">
        <v>1249</v>
      </c>
      <c r="G43" s="19">
        <v>-63</v>
      </c>
      <c r="H43" s="19">
        <v>84</v>
      </c>
      <c r="I43" s="19">
        <v>-424</v>
      </c>
      <c r="J43" s="19">
        <v>-340</v>
      </c>
      <c r="K43" s="24">
        <f t="shared" si="0"/>
        <v>-56</v>
      </c>
      <c r="L43" s="37"/>
    </row>
    <row r="44" spans="1:12" ht="12.75">
      <c r="A44" s="38" t="s">
        <v>45</v>
      </c>
      <c r="B44" s="19">
        <v>10708</v>
      </c>
      <c r="C44" s="19">
        <v>10704</v>
      </c>
      <c r="D44" s="19">
        <v>10704</v>
      </c>
      <c r="E44" s="19">
        <v>792</v>
      </c>
      <c r="F44" s="19">
        <v>796</v>
      </c>
      <c r="G44" s="19">
        <v>-4</v>
      </c>
      <c r="H44" s="19">
        <v>285</v>
      </c>
      <c r="I44" s="19">
        <v>-238</v>
      </c>
      <c r="J44" s="19">
        <v>47</v>
      </c>
      <c r="K44" s="24">
        <f t="shared" si="0"/>
        <v>-39</v>
      </c>
      <c r="L44" s="37"/>
    </row>
    <row r="45" spans="1:12" ht="12.75">
      <c r="A45" s="38" t="s">
        <v>46</v>
      </c>
      <c r="B45" s="19">
        <v>7737</v>
      </c>
      <c r="C45" s="19">
        <v>8010</v>
      </c>
      <c r="D45" s="19">
        <v>8010</v>
      </c>
      <c r="E45" s="19">
        <v>508</v>
      </c>
      <c r="F45" s="19">
        <v>591</v>
      </c>
      <c r="G45" s="19">
        <v>-83</v>
      </c>
      <c r="H45" s="19">
        <v>29</v>
      </c>
      <c r="I45" s="19">
        <v>-195</v>
      </c>
      <c r="J45" s="19">
        <v>-166</v>
      </c>
      <c r="K45" s="24">
        <f t="shared" si="0"/>
        <v>-24</v>
      </c>
      <c r="L45" s="37"/>
    </row>
    <row r="46" spans="1:12" ht="12.75">
      <c r="A46" s="38" t="s">
        <v>47</v>
      </c>
      <c r="B46" s="19">
        <v>9809</v>
      </c>
      <c r="C46" s="19">
        <v>10366</v>
      </c>
      <c r="D46" s="19">
        <v>10366</v>
      </c>
      <c r="E46" s="19">
        <v>644</v>
      </c>
      <c r="F46" s="19">
        <v>833</v>
      </c>
      <c r="G46" s="19">
        <v>-189</v>
      </c>
      <c r="H46" s="19">
        <v>25</v>
      </c>
      <c r="I46" s="19">
        <v>-365</v>
      </c>
      <c r="J46" s="19">
        <v>-340</v>
      </c>
      <c r="K46" s="24">
        <f t="shared" si="0"/>
        <v>-28</v>
      </c>
      <c r="L46" s="37"/>
    </row>
    <row r="47" spans="1:12" ht="12.75">
      <c r="A47" s="38" t="s">
        <v>48</v>
      </c>
      <c r="B47" s="19">
        <v>12320</v>
      </c>
      <c r="C47" s="19">
        <v>12369</v>
      </c>
      <c r="D47" s="19">
        <v>12369</v>
      </c>
      <c r="E47" s="19">
        <v>751</v>
      </c>
      <c r="F47" s="19">
        <v>881</v>
      </c>
      <c r="G47" s="19">
        <v>-130</v>
      </c>
      <c r="H47" s="19">
        <v>2</v>
      </c>
      <c r="I47" s="19">
        <v>128</v>
      </c>
      <c r="J47" s="19">
        <v>130</v>
      </c>
      <c r="K47" s="24">
        <f t="shared" si="0"/>
        <v>-49</v>
      </c>
      <c r="L47" s="37"/>
    </row>
    <row r="48" spans="1:12" ht="12.75">
      <c r="A48" s="38" t="s">
        <v>49</v>
      </c>
      <c r="B48" s="19">
        <v>11344</v>
      </c>
      <c r="C48" s="19">
        <v>11353</v>
      </c>
      <c r="D48" s="19">
        <v>11353</v>
      </c>
      <c r="E48" s="19">
        <v>799</v>
      </c>
      <c r="F48" s="19">
        <v>887</v>
      </c>
      <c r="G48" s="19">
        <v>-88</v>
      </c>
      <c r="H48" s="19">
        <v>19</v>
      </c>
      <c r="I48" s="19">
        <v>90</v>
      </c>
      <c r="J48" s="19">
        <v>109</v>
      </c>
      <c r="K48" s="24">
        <f t="shared" si="0"/>
        <v>-30</v>
      </c>
      <c r="L48" s="37"/>
    </row>
    <row r="49" spans="1:12" ht="12.75">
      <c r="A49" s="38" t="s">
        <v>50</v>
      </c>
      <c r="B49" s="19">
        <v>16087</v>
      </c>
      <c r="C49" s="19">
        <v>16438</v>
      </c>
      <c r="D49" s="19">
        <v>16438</v>
      </c>
      <c r="E49" s="19">
        <v>1180</v>
      </c>
      <c r="F49" s="19">
        <v>1122</v>
      </c>
      <c r="G49" s="19">
        <v>58</v>
      </c>
      <c r="H49" s="19">
        <v>94</v>
      </c>
      <c r="I49" s="19">
        <v>-446</v>
      </c>
      <c r="J49" s="19">
        <v>-352</v>
      </c>
      <c r="K49" s="24">
        <f t="shared" si="0"/>
        <v>-57</v>
      </c>
      <c r="L49" s="37"/>
    </row>
    <row r="50" spans="1:12" ht="12.75">
      <c r="A50" s="38" t="s">
        <v>51</v>
      </c>
      <c r="B50" s="19">
        <v>11680</v>
      </c>
      <c r="C50" s="19">
        <v>12100</v>
      </c>
      <c r="D50" s="19">
        <v>12100</v>
      </c>
      <c r="E50" s="19">
        <v>746</v>
      </c>
      <c r="F50" s="19">
        <v>775</v>
      </c>
      <c r="G50" s="19">
        <v>-29</v>
      </c>
      <c r="H50" s="19">
        <v>64</v>
      </c>
      <c r="I50" s="19">
        <v>-424</v>
      </c>
      <c r="J50" s="19">
        <v>-360</v>
      </c>
      <c r="K50" s="24">
        <f t="shared" si="0"/>
        <v>-31</v>
      </c>
      <c r="L50" s="37"/>
    </row>
    <row r="51" spans="1:12" ht="12.75">
      <c r="A51" s="38" t="s">
        <v>52</v>
      </c>
      <c r="B51" s="19">
        <v>17791</v>
      </c>
      <c r="C51" s="19">
        <v>18812</v>
      </c>
      <c r="D51" s="19">
        <v>18812</v>
      </c>
      <c r="E51" s="19">
        <v>1318</v>
      </c>
      <c r="F51" s="19">
        <v>1571</v>
      </c>
      <c r="G51" s="19">
        <v>-253</v>
      </c>
      <c r="H51" s="19">
        <v>90</v>
      </c>
      <c r="I51" s="19">
        <v>-806</v>
      </c>
      <c r="J51" s="19">
        <v>-716</v>
      </c>
      <c r="K51" s="24">
        <f t="shared" si="0"/>
        <v>-52</v>
      </c>
      <c r="L51" s="37"/>
    </row>
    <row r="52" spans="1:12" ht="12.75">
      <c r="A52" s="38" t="s">
        <v>53</v>
      </c>
      <c r="B52" s="19">
        <v>15745</v>
      </c>
      <c r="C52" s="19">
        <v>15666</v>
      </c>
      <c r="D52" s="19">
        <v>15666</v>
      </c>
      <c r="E52" s="19">
        <v>1000</v>
      </c>
      <c r="F52" s="19">
        <v>1177</v>
      </c>
      <c r="G52" s="19">
        <v>-177</v>
      </c>
      <c r="H52" s="19">
        <v>32</v>
      </c>
      <c r="I52" s="19">
        <v>270</v>
      </c>
      <c r="J52" s="19">
        <v>302</v>
      </c>
      <c r="K52" s="24">
        <f t="shared" si="0"/>
        <v>-46</v>
      </c>
      <c r="L52" s="37"/>
    </row>
    <row r="53" spans="1:12" ht="12.75">
      <c r="A53" s="38" t="s">
        <v>54</v>
      </c>
      <c r="B53" s="19">
        <v>20405</v>
      </c>
      <c r="C53" s="19">
        <v>20336</v>
      </c>
      <c r="D53" s="19">
        <v>20336</v>
      </c>
      <c r="E53" s="19">
        <v>1498</v>
      </c>
      <c r="F53" s="19">
        <v>1319</v>
      </c>
      <c r="G53" s="19">
        <v>179</v>
      </c>
      <c r="H53" s="19">
        <v>53</v>
      </c>
      <c r="I53" s="19">
        <v>-101</v>
      </c>
      <c r="J53" s="19">
        <v>-48</v>
      </c>
      <c r="K53" s="24">
        <f t="shared" si="0"/>
        <v>-62</v>
      </c>
      <c r="L53" s="37"/>
    </row>
    <row r="54" spans="1:12" ht="12.75">
      <c r="A54" s="38" t="s">
        <v>55</v>
      </c>
      <c r="B54" s="19">
        <v>9677</v>
      </c>
      <c r="C54" s="19">
        <v>9932</v>
      </c>
      <c r="D54" s="19">
        <v>9932</v>
      </c>
      <c r="E54" s="19">
        <v>717</v>
      </c>
      <c r="F54" s="19">
        <v>778</v>
      </c>
      <c r="G54" s="19">
        <v>-61</v>
      </c>
      <c r="H54" s="28" t="s">
        <v>118</v>
      </c>
      <c r="I54" s="19">
        <v>-165</v>
      </c>
      <c r="J54" s="19">
        <v>-165</v>
      </c>
      <c r="K54" s="24">
        <f t="shared" si="0"/>
        <v>-29</v>
      </c>
      <c r="L54" s="37"/>
    </row>
    <row r="55" spans="1:12" ht="12.75">
      <c r="A55" s="38" t="s">
        <v>56</v>
      </c>
      <c r="B55" s="19">
        <v>9975</v>
      </c>
      <c r="C55" s="19">
        <v>10381</v>
      </c>
      <c r="D55" s="19">
        <v>10381</v>
      </c>
      <c r="E55" s="19">
        <v>768</v>
      </c>
      <c r="F55" s="19">
        <v>751</v>
      </c>
      <c r="G55" s="19">
        <v>17</v>
      </c>
      <c r="H55" s="19">
        <v>75</v>
      </c>
      <c r="I55" s="19">
        <v>-465</v>
      </c>
      <c r="J55" s="19">
        <v>-390</v>
      </c>
      <c r="K55" s="24">
        <f t="shared" si="0"/>
        <v>-33</v>
      </c>
      <c r="L55" s="37"/>
    </row>
    <row r="56" spans="1:12" ht="12.75">
      <c r="A56" s="38" t="s">
        <v>57</v>
      </c>
      <c r="B56" s="19">
        <v>7180</v>
      </c>
      <c r="C56" s="19">
        <v>7837</v>
      </c>
      <c r="D56" s="19">
        <v>7837</v>
      </c>
      <c r="E56" s="19">
        <v>506</v>
      </c>
      <c r="F56" s="19">
        <v>648</v>
      </c>
      <c r="G56" s="19">
        <v>-142</v>
      </c>
      <c r="H56" s="19">
        <v>-4</v>
      </c>
      <c r="I56" s="19">
        <v>-482</v>
      </c>
      <c r="J56" s="19">
        <v>-486</v>
      </c>
      <c r="K56" s="24">
        <f t="shared" si="0"/>
        <v>-29</v>
      </c>
      <c r="L56" s="37"/>
    </row>
    <row r="57" spans="1:12" ht="12.75">
      <c r="A57" s="38" t="s">
        <v>58</v>
      </c>
      <c r="B57" s="19">
        <v>16140</v>
      </c>
      <c r="C57" s="19">
        <v>15671</v>
      </c>
      <c r="D57" s="19">
        <v>15671</v>
      </c>
      <c r="E57" s="19">
        <v>1189</v>
      </c>
      <c r="F57" s="19">
        <v>1035</v>
      </c>
      <c r="G57" s="19">
        <v>154</v>
      </c>
      <c r="H57" s="19">
        <v>9</v>
      </c>
      <c r="I57" s="19">
        <v>352</v>
      </c>
      <c r="J57" s="19">
        <v>361</v>
      </c>
      <c r="K57" s="24">
        <f t="shared" si="0"/>
        <v>-46</v>
      </c>
      <c r="L57" s="37"/>
    </row>
    <row r="58" spans="1:12" ht="12.75">
      <c r="A58" s="38" t="s">
        <v>59</v>
      </c>
      <c r="B58" s="19">
        <v>20290</v>
      </c>
      <c r="C58" s="19">
        <v>20296</v>
      </c>
      <c r="D58" s="19">
        <v>20296</v>
      </c>
      <c r="E58" s="19">
        <v>1349</v>
      </c>
      <c r="F58" s="19">
        <v>1274</v>
      </c>
      <c r="G58" s="19">
        <v>75</v>
      </c>
      <c r="H58" s="19">
        <v>7</v>
      </c>
      <c r="I58" s="19">
        <v>-20</v>
      </c>
      <c r="J58" s="19">
        <v>-13</v>
      </c>
      <c r="K58" s="24">
        <f t="shared" si="0"/>
        <v>-68</v>
      </c>
      <c r="L58" s="37"/>
    </row>
    <row r="59" spans="1:12" ht="12.75">
      <c r="A59" s="38" t="s">
        <v>60</v>
      </c>
      <c r="B59" s="19">
        <v>37409</v>
      </c>
      <c r="C59" s="19">
        <v>37213</v>
      </c>
      <c r="D59" s="19">
        <v>37213</v>
      </c>
      <c r="E59" s="19">
        <v>2782</v>
      </c>
      <c r="F59" s="19">
        <v>2158</v>
      </c>
      <c r="G59" s="19">
        <v>624</v>
      </c>
      <c r="H59" s="19">
        <v>179</v>
      </c>
      <c r="I59" s="19">
        <v>-480</v>
      </c>
      <c r="J59" s="19">
        <v>-301</v>
      </c>
      <c r="K59" s="24">
        <f t="shared" si="0"/>
        <v>-127</v>
      </c>
      <c r="L59" s="37"/>
    </row>
    <row r="60" spans="1:12" ht="12.75">
      <c r="A60" s="38" t="s">
        <v>61</v>
      </c>
      <c r="B60" s="19">
        <v>15945</v>
      </c>
      <c r="C60" s="19">
        <v>16181</v>
      </c>
      <c r="D60" s="19">
        <v>16181</v>
      </c>
      <c r="E60" s="19">
        <v>950</v>
      </c>
      <c r="F60" s="19">
        <v>936</v>
      </c>
      <c r="G60" s="19">
        <v>14</v>
      </c>
      <c r="H60" s="19">
        <v>236</v>
      </c>
      <c r="I60" s="19">
        <v>-439</v>
      </c>
      <c r="J60" s="19">
        <v>-203</v>
      </c>
      <c r="K60" s="24">
        <f t="shared" si="0"/>
        <v>-47</v>
      </c>
      <c r="L60" s="37"/>
    </row>
    <row r="61" spans="1:12" ht="12.75">
      <c r="A61" s="38" t="s">
        <v>62</v>
      </c>
      <c r="B61" s="19">
        <v>118038</v>
      </c>
      <c r="C61" s="19">
        <v>111006</v>
      </c>
      <c r="D61" s="19">
        <v>111006</v>
      </c>
      <c r="E61" s="19">
        <v>9258</v>
      </c>
      <c r="F61" s="19">
        <v>3310</v>
      </c>
      <c r="G61" s="19">
        <v>5948</v>
      </c>
      <c r="H61" s="19">
        <v>3627</v>
      </c>
      <c r="I61" s="19">
        <v>-3197</v>
      </c>
      <c r="J61" s="19">
        <v>430</v>
      </c>
      <c r="K61" s="24">
        <f t="shared" si="0"/>
        <v>654</v>
      </c>
      <c r="L61" s="37"/>
    </row>
    <row r="62" spans="1:12" ht="12.75">
      <c r="A62" s="38" t="s">
        <v>63</v>
      </c>
      <c r="B62" s="19">
        <v>20505</v>
      </c>
      <c r="C62" s="19">
        <v>20221</v>
      </c>
      <c r="D62" s="19">
        <v>20221</v>
      </c>
      <c r="E62" s="19">
        <v>1346</v>
      </c>
      <c r="F62" s="19">
        <v>1223</v>
      </c>
      <c r="G62" s="19">
        <v>123</v>
      </c>
      <c r="H62" s="19">
        <v>17</v>
      </c>
      <c r="I62" s="19">
        <v>211</v>
      </c>
      <c r="J62" s="19">
        <v>228</v>
      </c>
      <c r="K62" s="24">
        <f t="shared" si="0"/>
        <v>-67</v>
      </c>
      <c r="L62" s="37"/>
    </row>
    <row r="63" spans="1:12" ht="12.75">
      <c r="A63" s="38" t="s">
        <v>64</v>
      </c>
      <c r="B63" s="19">
        <v>11081</v>
      </c>
      <c r="C63" s="19">
        <v>11400</v>
      </c>
      <c r="D63" s="19">
        <v>11400</v>
      </c>
      <c r="E63" s="19">
        <v>852</v>
      </c>
      <c r="F63" s="19">
        <v>856</v>
      </c>
      <c r="G63" s="19">
        <v>-4</v>
      </c>
      <c r="H63" s="19">
        <v>6</v>
      </c>
      <c r="I63" s="19">
        <v>-282</v>
      </c>
      <c r="J63" s="19">
        <v>-276</v>
      </c>
      <c r="K63" s="24">
        <f t="shared" si="0"/>
        <v>-39</v>
      </c>
      <c r="L63" s="37"/>
    </row>
    <row r="64" spans="1:12" ht="12.75">
      <c r="A64" s="38" t="s">
        <v>65</v>
      </c>
      <c r="B64" s="19">
        <v>16011</v>
      </c>
      <c r="C64" s="19">
        <v>17163</v>
      </c>
      <c r="D64" s="19">
        <v>17163</v>
      </c>
      <c r="E64" s="19">
        <v>1061</v>
      </c>
      <c r="F64" s="19">
        <v>1114</v>
      </c>
      <c r="G64" s="19">
        <v>-53</v>
      </c>
      <c r="H64" s="19">
        <v>12</v>
      </c>
      <c r="I64" s="19">
        <v>-1056</v>
      </c>
      <c r="J64" s="19">
        <v>-1044</v>
      </c>
      <c r="K64" s="24">
        <f t="shared" si="0"/>
        <v>-55</v>
      </c>
      <c r="L64" s="37"/>
    </row>
    <row r="65" spans="1:12" ht="12.75">
      <c r="A65" s="38" t="s">
        <v>66</v>
      </c>
      <c r="B65" s="19">
        <v>36338</v>
      </c>
      <c r="C65" s="19">
        <v>38052</v>
      </c>
      <c r="D65" s="19">
        <v>38052</v>
      </c>
      <c r="E65" s="19">
        <v>2487</v>
      </c>
      <c r="F65" s="19">
        <v>2746</v>
      </c>
      <c r="G65" s="19">
        <v>-259</v>
      </c>
      <c r="H65" s="19">
        <v>109</v>
      </c>
      <c r="I65" s="19">
        <v>-1473</v>
      </c>
      <c r="J65" s="19">
        <v>-1364</v>
      </c>
      <c r="K65" s="24">
        <f t="shared" si="0"/>
        <v>-91</v>
      </c>
      <c r="L65" s="37"/>
    </row>
    <row r="66" spans="1:12" ht="12.75">
      <c r="A66" s="38" t="s">
        <v>67</v>
      </c>
      <c r="B66" s="19">
        <v>201853</v>
      </c>
      <c r="C66" s="19">
        <v>191701</v>
      </c>
      <c r="D66" s="19">
        <v>191701</v>
      </c>
      <c r="E66" s="19">
        <v>17386</v>
      </c>
      <c r="F66" s="19">
        <v>9302</v>
      </c>
      <c r="G66" s="19">
        <v>8084</v>
      </c>
      <c r="H66" s="19">
        <v>1903</v>
      </c>
      <c r="I66" s="19">
        <v>94</v>
      </c>
      <c r="J66" s="19">
        <v>1997</v>
      </c>
      <c r="K66" s="24">
        <f t="shared" si="0"/>
        <v>71</v>
      </c>
      <c r="L66" s="37"/>
    </row>
    <row r="67" spans="1:12" ht="12.75">
      <c r="A67" s="38" t="s">
        <v>68</v>
      </c>
      <c r="B67" s="19">
        <v>11858</v>
      </c>
      <c r="C67" s="19">
        <v>12183</v>
      </c>
      <c r="D67" s="19">
        <v>12183</v>
      </c>
      <c r="E67" s="19">
        <v>1053</v>
      </c>
      <c r="F67" s="19">
        <v>711</v>
      </c>
      <c r="G67" s="19">
        <v>342</v>
      </c>
      <c r="H67" s="19">
        <v>187</v>
      </c>
      <c r="I67" s="19">
        <v>-812</v>
      </c>
      <c r="J67" s="19">
        <v>-625</v>
      </c>
      <c r="K67" s="24">
        <f t="shared" si="0"/>
        <v>-42</v>
      </c>
      <c r="L67" s="37"/>
    </row>
    <row r="68" spans="1:12" ht="12.75">
      <c r="A68" s="38" t="s">
        <v>69</v>
      </c>
      <c r="B68" s="19">
        <v>9543</v>
      </c>
      <c r="C68" s="19">
        <v>9422</v>
      </c>
      <c r="D68" s="19">
        <v>9422</v>
      </c>
      <c r="E68" s="19">
        <v>627</v>
      </c>
      <c r="F68" s="19">
        <v>694</v>
      </c>
      <c r="G68" s="19">
        <v>-67</v>
      </c>
      <c r="H68" s="19">
        <v>-4</v>
      </c>
      <c r="I68" s="19">
        <v>228</v>
      </c>
      <c r="J68" s="19">
        <v>224</v>
      </c>
      <c r="K68" s="24">
        <f t="shared" si="0"/>
        <v>-36</v>
      </c>
      <c r="L68" s="37"/>
    </row>
    <row r="69" spans="1:12" ht="12.75">
      <c r="A69" s="38" t="s">
        <v>70</v>
      </c>
      <c r="B69" s="19">
        <v>11636</v>
      </c>
      <c r="C69" s="19">
        <v>11763</v>
      </c>
      <c r="D69" s="19">
        <v>11763</v>
      </c>
      <c r="E69" s="19">
        <v>946</v>
      </c>
      <c r="F69" s="19">
        <v>735</v>
      </c>
      <c r="G69" s="19">
        <v>211</v>
      </c>
      <c r="H69" s="19">
        <v>22</v>
      </c>
      <c r="I69" s="19">
        <v>-319</v>
      </c>
      <c r="J69" s="19">
        <v>-297</v>
      </c>
      <c r="K69" s="24">
        <f t="shared" si="0"/>
        <v>-41</v>
      </c>
      <c r="L69" s="37"/>
    </row>
    <row r="70" spans="1:12" ht="12.75">
      <c r="A70" s="38" t="s">
        <v>71</v>
      </c>
      <c r="B70" s="19">
        <v>15547</v>
      </c>
      <c r="C70" s="19">
        <v>14019</v>
      </c>
      <c r="D70" s="19">
        <v>14019</v>
      </c>
      <c r="E70" s="19">
        <v>1206</v>
      </c>
      <c r="F70" s="19">
        <v>835</v>
      </c>
      <c r="G70" s="19">
        <v>371</v>
      </c>
      <c r="H70" s="19">
        <v>-1</v>
      </c>
      <c r="I70" s="19">
        <v>1213</v>
      </c>
      <c r="J70" s="19">
        <v>1212</v>
      </c>
      <c r="K70" s="24">
        <f t="shared" si="0"/>
        <v>-55</v>
      </c>
      <c r="L70" s="37"/>
    </row>
    <row r="71" spans="1:12" ht="12.75">
      <c r="A71" s="38" t="s">
        <v>72</v>
      </c>
      <c r="B71" s="19">
        <v>22298</v>
      </c>
      <c r="C71" s="19">
        <v>22335</v>
      </c>
      <c r="D71" s="19">
        <v>22335</v>
      </c>
      <c r="E71" s="19">
        <v>1714</v>
      </c>
      <c r="F71" s="19">
        <v>1308</v>
      </c>
      <c r="G71" s="19">
        <v>406</v>
      </c>
      <c r="H71" s="19">
        <v>141</v>
      </c>
      <c r="I71" s="19">
        <v>-524</v>
      </c>
      <c r="J71" s="19">
        <v>-383</v>
      </c>
      <c r="K71" s="24">
        <f t="shared" si="0"/>
        <v>-60</v>
      </c>
      <c r="L71" s="37"/>
    </row>
    <row r="72" spans="1:12" ht="12.75">
      <c r="A72" s="38" t="s">
        <v>73</v>
      </c>
      <c r="B72" s="19">
        <v>32987</v>
      </c>
      <c r="C72" s="19">
        <v>32054</v>
      </c>
      <c r="D72" s="19">
        <v>32052</v>
      </c>
      <c r="E72" s="19">
        <v>2508</v>
      </c>
      <c r="F72" s="19">
        <v>2146</v>
      </c>
      <c r="G72" s="19">
        <v>362</v>
      </c>
      <c r="H72" s="19">
        <v>62</v>
      </c>
      <c r="I72" s="19">
        <v>614</v>
      </c>
      <c r="J72" s="19">
        <v>676</v>
      </c>
      <c r="K72" s="24">
        <f t="shared" si="0"/>
        <v>-105</v>
      </c>
      <c r="L72" s="37"/>
    </row>
    <row r="73" spans="1:12" ht="12.75">
      <c r="A73" s="38" t="s">
        <v>74</v>
      </c>
      <c r="B73" s="19">
        <v>39555</v>
      </c>
      <c r="C73" s="19">
        <v>39311</v>
      </c>
      <c r="D73" s="19">
        <v>39311</v>
      </c>
      <c r="E73" s="19">
        <v>3699</v>
      </c>
      <c r="F73" s="19">
        <v>3020</v>
      </c>
      <c r="G73" s="19">
        <v>679</v>
      </c>
      <c r="H73" s="19">
        <v>902</v>
      </c>
      <c r="I73" s="19">
        <v>-1206</v>
      </c>
      <c r="J73" s="19">
        <v>-304</v>
      </c>
      <c r="K73" s="24">
        <f t="shared" si="0"/>
        <v>-131</v>
      </c>
      <c r="L73" s="37"/>
    </row>
    <row r="74" spans="1:12" ht="12.75">
      <c r="A74" s="38" t="s">
        <v>75</v>
      </c>
      <c r="B74" s="19">
        <v>15595</v>
      </c>
      <c r="C74" s="19">
        <v>14547</v>
      </c>
      <c r="D74" s="19">
        <v>14547</v>
      </c>
      <c r="E74" s="19">
        <v>1101</v>
      </c>
      <c r="F74" s="19">
        <v>827</v>
      </c>
      <c r="G74" s="19">
        <v>274</v>
      </c>
      <c r="H74" s="19">
        <v>29</v>
      </c>
      <c r="I74" s="19">
        <v>796</v>
      </c>
      <c r="J74" s="19">
        <v>825</v>
      </c>
      <c r="K74" s="24">
        <f aca="true" t="shared" si="1" ref="K74:K108">(B74-C74)-(G74+J74)</f>
        <v>-51</v>
      </c>
      <c r="L74" s="37"/>
    </row>
    <row r="75" spans="1:12" ht="12.75">
      <c r="A75" s="38" t="s">
        <v>76</v>
      </c>
      <c r="B75" s="19">
        <v>10856</v>
      </c>
      <c r="C75" s="19">
        <v>10874</v>
      </c>
      <c r="D75" s="19">
        <v>10874</v>
      </c>
      <c r="E75" s="19">
        <v>779</v>
      </c>
      <c r="F75" s="19">
        <v>878</v>
      </c>
      <c r="G75" s="19">
        <v>-99</v>
      </c>
      <c r="H75" s="19">
        <v>-4</v>
      </c>
      <c r="I75" s="19">
        <v>138</v>
      </c>
      <c r="J75" s="19">
        <v>134</v>
      </c>
      <c r="K75" s="24">
        <f t="shared" si="1"/>
        <v>-53</v>
      </c>
      <c r="L75" s="37"/>
    </row>
    <row r="76" spans="1:12" ht="12.75">
      <c r="A76" s="38" t="s">
        <v>77</v>
      </c>
      <c r="B76" s="19">
        <v>9343</v>
      </c>
      <c r="C76" s="19">
        <v>10020</v>
      </c>
      <c r="D76" s="19">
        <v>10020</v>
      </c>
      <c r="E76" s="19">
        <v>629</v>
      </c>
      <c r="F76" s="19">
        <v>1088</v>
      </c>
      <c r="G76" s="19">
        <v>-459</v>
      </c>
      <c r="H76" s="19">
        <v>-2</v>
      </c>
      <c r="I76" s="19">
        <v>-185</v>
      </c>
      <c r="J76" s="19">
        <v>-187</v>
      </c>
      <c r="K76" s="24">
        <f t="shared" si="1"/>
        <v>-31</v>
      </c>
      <c r="L76" s="37"/>
    </row>
    <row r="77" spans="1:12" ht="12.75">
      <c r="A77" s="38" t="s">
        <v>78</v>
      </c>
      <c r="B77" s="19">
        <v>7725</v>
      </c>
      <c r="C77" s="19">
        <v>8016</v>
      </c>
      <c r="D77" s="19">
        <v>8016</v>
      </c>
      <c r="E77" s="19">
        <v>547</v>
      </c>
      <c r="F77" s="19">
        <v>650</v>
      </c>
      <c r="G77" s="19">
        <v>-103</v>
      </c>
      <c r="H77" s="19">
        <v>-4</v>
      </c>
      <c r="I77" s="19">
        <v>-163</v>
      </c>
      <c r="J77" s="19">
        <v>-167</v>
      </c>
      <c r="K77" s="24">
        <f t="shared" si="1"/>
        <v>-21</v>
      </c>
      <c r="L77" s="37"/>
    </row>
    <row r="78" spans="1:12" ht="12.75">
      <c r="A78" s="38" t="s">
        <v>79</v>
      </c>
      <c r="B78" s="19">
        <v>11365</v>
      </c>
      <c r="C78" s="19">
        <v>11771</v>
      </c>
      <c r="D78" s="19">
        <v>11771</v>
      </c>
      <c r="E78" s="19">
        <v>815</v>
      </c>
      <c r="F78" s="19">
        <v>989</v>
      </c>
      <c r="G78" s="19">
        <v>-174</v>
      </c>
      <c r="H78" s="19">
        <v>51</v>
      </c>
      <c r="I78" s="19">
        <v>-253</v>
      </c>
      <c r="J78" s="19">
        <v>-202</v>
      </c>
      <c r="K78" s="24">
        <f t="shared" si="1"/>
        <v>-30</v>
      </c>
      <c r="L78" s="37"/>
    </row>
    <row r="79" spans="1:12" ht="12.75">
      <c r="A79" s="38" t="s">
        <v>80</v>
      </c>
      <c r="B79" s="19">
        <v>42883</v>
      </c>
      <c r="C79" s="19">
        <v>41722</v>
      </c>
      <c r="D79" s="19">
        <v>41722</v>
      </c>
      <c r="E79" s="19">
        <v>3874</v>
      </c>
      <c r="F79" s="19">
        <v>2486</v>
      </c>
      <c r="G79" s="19">
        <v>1388</v>
      </c>
      <c r="H79" s="19">
        <v>510</v>
      </c>
      <c r="I79" s="19">
        <v>-623</v>
      </c>
      <c r="J79" s="19">
        <v>-113</v>
      </c>
      <c r="K79" s="24">
        <f t="shared" si="1"/>
        <v>-114</v>
      </c>
      <c r="L79" s="37"/>
    </row>
    <row r="80" spans="1:12" ht="12.75">
      <c r="A80" s="38" t="s">
        <v>81</v>
      </c>
      <c r="B80" s="19">
        <v>14409</v>
      </c>
      <c r="C80" s="19">
        <v>15102</v>
      </c>
      <c r="D80" s="19">
        <v>15102</v>
      </c>
      <c r="E80" s="19">
        <v>1062</v>
      </c>
      <c r="F80" s="19">
        <v>1129</v>
      </c>
      <c r="G80" s="19">
        <v>-67</v>
      </c>
      <c r="H80" s="19">
        <v>58</v>
      </c>
      <c r="I80" s="19">
        <v>-636</v>
      </c>
      <c r="J80" s="19">
        <v>-578</v>
      </c>
      <c r="K80" s="24">
        <f t="shared" si="1"/>
        <v>-48</v>
      </c>
      <c r="L80" s="37"/>
    </row>
    <row r="81" spans="1:12" ht="12.75">
      <c r="A81" s="38" t="s">
        <v>82</v>
      </c>
      <c r="B81" s="19">
        <v>6629</v>
      </c>
      <c r="C81" s="19">
        <v>7003</v>
      </c>
      <c r="D81" s="19">
        <v>7003</v>
      </c>
      <c r="E81" s="19">
        <v>496</v>
      </c>
      <c r="F81" s="19">
        <v>521</v>
      </c>
      <c r="G81" s="19">
        <v>-25</v>
      </c>
      <c r="H81" s="19">
        <v>23</v>
      </c>
      <c r="I81" s="19">
        <v>-352</v>
      </c>
      <c r="J81" s="19">
        <v>-329</v>
      </c>
      <c r="K81" s="24">
        <f t="shared" si="1"/>
        <v>-20</v>
      </c>
      <c r="L81" s="37"/>
    </row>
    <row r="82" spans="1:12" ht="12.75">
      <c r="A82" s="38" t="s">
        <v>83</v>
      </c>
      <c r="B82" s="19">
        <v>16263</v>
      </c>
      <c r="C82" s="19">
        <v>16976</v>
      </c>
      <c r="D82" s="19">
        <v>16976</v>
      </c>
      <c r="E82" s="19">
        <v>1044</v>
      </c>
      <c r="F82" s="19">
        <v>1303</v>
      </c>
      <c r="G82" s="19">
        <v>-259</v>
      </c>
      <c r="H82" s="19">
        <v>33</v>
      </c>
      <c r="I82" s="19">
        <v>-430</v>
      </c>
      <c r="J82" s="19">
        <v>-397</v>
      </c>
      <c r="K82" s="24">
        <f t="shared" si="1"/>
        <v>-57</v>
      </c>
      <c r="L82" s="37"/>
    </row>
    <row r="83" spans="1:12" ht="12.75">
      <c r="A83" s="38" t="s">
        <v>84</v>
      </c>
      <c r="B83" s="19">
        <v>9549</v>
      </c>
      <c r="C83" s="19">
        <v>10147</v>
      </c>
      <c r="D83" s="19">
        <v>10147</v>
      </c>
      <c r="E83" s="19">
        <v>684</v>
      </c>
      <c r="F83" s="19">
        <v>841</v>
      </c>
      <c r="G83" s="19">
        <v>-157</v>
      </c>
      <c r="H83" s="19">
        <v>34</v>
      </c>
      <c r="I83" s="19">
        <v>-449</v>
      </c>
      <c r="J83" s="19">
        <v>-415</v>
      </c>
      <c r="K83" s="24">
        <f t="shared" si="1"/>
        <v>-26</v>
      </c>
      <c r="L83" s="37"/>
    </row>
    <row r="84" spans="1:12" ht="12.75">
      <c r="A84" s="38" t="s">
        <v>85</v>
      </c>
      <c r="B84" s="19">
        <v>24906</v>
      </c>
      <c r="C84" s="19">
        <v>24849</v>
      </c>
      <c r="D84" s="19">
        <v>24849</v>
      </c>
      <c r="E84" s="19">
        <v>1939</v>
      </c>
      <c r="F84" s="19">
        <v>1516</v>
      </c>
      <c r="G84" s="19">
        <v>423</v>
      </c>
      <c r="H84" s="19">
        <v>110</v>
      </c>
      <c r="I84" s="19">
        <v>-398</v>
      </c>
      <c r="J84" s="19">
        <v>-288</v>
      </c>
      <c r="K84" s="24">
        <f t="shared" si="1"/>
        <v>-78</v>
      </c>
      <c r="L84" s="37"/>
    </row>
    <row r="85" spans="1:12" ht="12.75">
      <c r="A85" s="38" t="s">
        <v>86</v>
      </c>
      <c r="B85" s="19">
        <v>7794</v>
      </c>
      <c r="C85" s="19">
        <v>8662</v>
      </c>
      <c r="D85" s="19">
        <v>8662</v>
      </c>
      <c r="E85" s="19">
        <v>442</v>
      </c>
      <c r="F85" s="19">
        <v>706</v>
      </c>
      <c r="G85" s="19">
        <v>-264</v>
      </c>
      <c r="H85" s="19">
        <v>27</v>
      </c>
      <c r="I85" s="19">
        <v>-608</v>
      </c>
      <c r="J85" s="19">
        <v>-581</v>
      </c>
      <c r="K85" s="24">
        <f t="shared" si="1"/>
        <v>-23</v>
      </c>
      <c r="L85" s="37"/>
    </row>
    <row r="86" spans="1:12" ht="12.75">
      <c r="A86" s="38" t="s">
        <v>87</v>
      </c>
      <c r="B86" s="19">
        <v>408888</v>
      </c>
      <c r="C86" s="19">
        <v>374605</v>
      </c>
      <c r="D86" s="19">
        <v>374601</v>
      </c>
      <c r="E86" s="19">
        <v>39408</v>
      </c>
      <c r="F86" s="19">
        <v>17663</v>
      </c>
      <c r="G86" s="19">
        <v>21745</v>
      </c>
      <c r="H86" s="19">
        <v>9490</v>
      </c>
      <c r="I86" s="19">
        <v>2184</v>
      </c>
      <c r="J86" s="19">
        <v>11674</v>
      </c>
      <c r="K86" s="24">
        <f t="shared" si="1"/>
        <v>864</v>
      </c>
      <c r="L86" s="37"/>
    </row>
    <row r="87" spans="1:12" ht="12.75">
      <c r="A87" s="38" t="s">
        <v>88</v>
      </c>
      <c r="B87" s="19">
        <v>90218</v>
      </c>
      <c r="C87" s="19">
        <v>87803</v>
      </c>
      <c r="D87" s="19">
        <v>87704</v>
      </c>
      <c r="E87" s="19">
        <v>7660</v>
      </c>
      <c r="F87" s="19">
        <v>5393</v>
      </c>
      <c r="G87" s="19">
        <v>2267</v>
      </c>
      <c r="H87" s="19">
        <v>354</v>
      </c>
      <c r="I87" s="19">
        <v>108</v>
      </c>
      <c r="J87" s="19">
        <v>462</v>
      </c>
      <c r="K87" s="24">
        <f t="shared" si="1"/>
        <v>-314</v>
      </c>
      <c r="L87" s="37"/>
    </row>
    <row r="88" spans="1:12" ht="12.75">
      <c r="A88" s="38" t="s">
        <v>89</v>
      </c>
      <c r="B88" s="19">
        <v>19007</v>
      </c>
      <c r="C88" s="19">
        <v>18832</v>
      </c>
      <c r="D88" s="19">
        <v>18815</v>
      </c>
      <c r="E88" s="19">
        <v>1203</v>
      </c>
      <c r="F88" s="19">
        <v>1364</v>
      </c>
      <c r="G88" s="19">
        <v>-161</v>
      </c>
      <c r="H88" s="19">
        <v>164</v>
      </c>
      <c r="I88" s="19">
        <v>238</v>
      </c>
      <c r="J88" s="19">
        <v>402</v>
      </c>
      <c r="K88" s="24">
        <f t="shared" si="1"/>
        <v>-66</v>
      </c>
      <c r="L88" s="37"/>
    </row>
    <row r="89" spans="1:12" ht="12.75">
      <c r="A89" s="38" t="s">
        <v>90</v>
      </c>
      <c r="B89" s="19">
        <v>5289</v>
      </c>
      <c r="C89" s="19">
        <v>5469</v>
      </c>
      <c r="D89" s="19">
        <v>5469</v>
      </c>
      <c r="E89" s="19">
        <v>389</v>
      </c>
      <c r="F89" s="19">
        <v>509</v>
      </c>
      <c r="G89" s="19">
        <v>-120</v>
      </c>
      <c r="H89" s="19">
        <v>-4</v>
      </c>
      <c r="I89" s="19">
        <v>-44</v>
      </c>
      <c r="J89" s="19">
        <v>-48</v>
      </c>
      <c r="K89" s="24">
        <f t="shared" si="1"/>
        <v>-12</v>
      </c>
      <c r="L89" s="37"/>
    </row>
    <row r="90" spans="1:12" ht="12.75">
      <c r="A90" s="38" t="s">
        <v>91</v>
      </c>
      <c r="B90" s="19">
        <v>10682</v>
      </c>
      <c r="C90" s="19">
        <v>11529</v>
      </c>
      <c r="D90" s="19">
        <v>11529</v>
      </c>
      <c r="E90" s="19">
        <v>719</v>
      </c>
      <c r="F90" s="19">
        <v>946</v>
      </c>
      <c r="G90" s="19">
        <v>-227</v>
      </c>
      <c r="H90" s="19">
        <v>37</v>
      </c>
      <c r="I90" s="19">
        <v>-627</v>
      </c>
      <c r="J90" s="19">
        <v>-590</v>
      </c>
      <c r="K90" s="24">
        <f t="shared" si="1"/>
        <v>-30</v>
      </c>
      <c r="L90" s="37"/>
    </row>
    <row r="91" spans="1:12" ht="12.75">
      <c r="A91" s="38" t="s">
        <v>92</v>
      </c>
      <c r="B91" s="19">
        <v>162621</v>
      </c>
      <c r="C91" s="19">
        <v>158689</v>
      </c>
      <c r="D91" s="19">
        <v>158668</v>
      </c>
      <c r="E91" s="19">
        <v>14329</v>
      </c>
      <c r="F91" s="19">
        <v>8184</v>
      </c>
      <c r="G91" s="19">
        <v>6145</v>
      </c>
      <c r="H91" s="19">
        <v>1515</v>
      </c>
      <c r="I91" s="19">
        <v>-3394</v>
      </c>
      <c r="J91" s="19">
        <v>-1879</v>
      </c>
      <c r="K91" s="24">
        <f t="shared" si="1"/>
        <v>-334</v>
      </c>
      <c r="L91" s="37"/>
    </row>
    <row r="92" spans="1:12" ht="12.75">
      <c r="A92" s="38" t="s">
        <v>93</v>
      </c>
      <c r="B92" s="19">
        <v>12489</v>
      </c>
      <c r="C92" s="19">
        <v>13074</v>
      </c>
      <c r="D92" s="19">
        <v>13173</v>
      </c>
      <c r="E92" s="19">
        <v>796</v>
      </c>
      <c r="F92" s="19">
        <v>918</v>
      </c>
      <c r="G92" s="19">
        <v>-122</v>
      </c>
      <c r="H92" s="19">
        <v>7</v>
      </c>
      <c r="I92" s="19">
        <v>-430</v>
      </c>
      <c r="J92" s="19">
        <v>-423</v>
      </c>
      <c r="K92" s="24">
        <f t="shared" si="1"/>
        <v>-40</v>
      </c>
      <c r="L92" s="37"/>
    </row>
    <row r="93" spans="1:12" ht="12.75">
      <c r="A93" s="38" t="s">
        <v>94</v>
      </c>
      <c r="B93" s="19">
        <v>32525</v>
      </c>
      <c r="C93" s="19">
        <v>31589</v>
      </c>
      <c r="D93" s="19">
        <v>31589</v>
      </c>
      <c r="E93" s="19">
        <v>2928</v>
      </c>
      <c r="F93" s="19">
        <v>1533</v>
      </c>
      <c r="G93" s="19">
        <v>1395</v>
      </c>
      <c r="H93" s="19">
        <v>381</v>
      </c>
      <c r="I93" s="19">
        <v>-673</v>
      </c>
      <c r="J93" s="19">
        <v>-292</v>
      </c>
      <c r="K93" s="24">
        <f t="shared" si="1"/>
        <v>-167</v>
      </c>
      <c r="L93" s="37"/>
    </row>
    <row r="94" spans="1:12" ht="12.75">
      <c r="A94" s="38" t="s">
        <v>95</v>
      </c>
      <c r="B94" s="19">
        <v>80145</v>
      </c>
      <c r="C94" s="19">
        <v>79981</v>
      </c>
      <c r="D94" s="19">
        <v>79981</v>
      </c>
      <c r="E94" s="19">
        <v>5738</v>
      </c>
      <c r="F94" s="19">
        <v>2920</v>
      </c>
      <c r="G94" s="19">
        <v>2818</v>
      </c>
      <c r="H94" s="19">
        <v>3691</v>
      </c>
      <c r="I94" s="19">
        <v>-6167</v>
      </c>
      <c r="J94" s="19">
        <v>-2476</v>
      </c>
      <c r="K94" s="24">
        <f t="shared" si="1"/>
        <v>-178</v>
      </c>
      <c r="L94" s="37"/>
    </row>
    <row r="95" spans="1:12" ht="12.75">
      <c r="A95" s="38" t="s">
        <v>96</v>
      </c>
      <c r="B95" s="19">
        <v>17890</v>
      </c>
      <c r="C95" s="19">
        <v>18103</v>
      </c>
      <c r="D95" s="19">
        <v>18103</v>
      </c>
      <c r="E95" s="19">
        <v>1465</v>
      </c>
      <c r="F95" s="19">
        <v>1241</v>
      </c>
      <c r="G95" s="19">
        <v>224</v>
      </c>
      <c r="H95" s="19">
        <v>58</v>
      </c>
      <c r="I95" s="19">
        <v>-435</v>
      </c>
      <c r="J95" s="19">
        <v>-377</v>
      </c>
      <c r="K95" s="24">
        <f t="shared" si="1"/>
        <v>-60</v>
      </c>
      <c r="L95" s="37"/>
    </row>
    <row r="96" spans="1:12" ht="12.75">
      <c r="A96" s="38" t="s">
        <v>97</v>
      </c>
      <c r="B96" s="19">
        <v>6540</v>
      </c>
      <c r="C96" s="19">
        <v>6958</v>
      </c>
      <c r="D96" s="19">
        <v>6958</v>
      </c>
      <c r="E96" s="19">
        <v>461</v>
      </c>
      <c r="F96" s="19">
        <v>617</v>
      </c>
      <c r="G96" s="19">
        <v>-156</v>
      </c>
      <c r="H96" s="19">
        <v>27</v>
      </c>
      <c r="I96" s="19">
        <v>-264</v>
      </c>
      <c r="J96" s="19">
        <v>-237</v>
      </c>
      <c r="K96" s="24">
        <f t="shared" si="1"/>
        <v>-25</v>
      </c>
      <c r="L96" s="37"/>
    </row>
    <row r="97" spans="1:12" ht="12.75">
      <c r="A97" s="38" t="s">
        <v>98</v>
      </c>
      <c r="B97" s="19">
        <v>12093</v>
      </c>
      <c r="C97" s="19">
        <v>12309</v>
      </c>
      <c r="D97" s="19">
        <v>12309</v>
      </c>
      <c r="E97" s="19">
        <v>882</v>
      </c>
      <c r="F97" s="19">
        <v>987</v>
      </c>
      <c r="G97" s="19">
        <v>-105</v>
      </c>
      <c r="H97" s="19">
        <v>26</v>
      </c>
      <c r="I97" s="19">
        <v>-107</v>
      </c>
      <c r="J97" s="19">
        <v>-81</v>
      </c>
      <c r="K97" s="24">
        <f t="shared" si="1"/>
        <v>-30</v>
      </c>
      <c r="L97" s="37"/>
    </row>
    <row r="98" spans="1:12" ht="12.75">
      <c r="A98" s="38" t="s">
        <v>99</v>
      </c>
      <c r="B98" s="19">
        <v>7836</v>
      </c>
      <c r="C98" s="19">
        <v>7809</v>
      </c>
      <c r="D98" s="19">
        <v>7809</v>
      </c>
      <c r="E98" s="19">
        <v>553</v>
      </c>
      <c r="F98" s="19">
        <v>633</v>
      </c>
      <c r="G98" s="19">
        <v>-80</v>
      </c>
      <c r="H98" s="19">
        <v>-4</v>
      </c>
      <c r="I98" s="19">
        <v>138</v>
      </c>
      <c r="J98" s="19">
        <v>134</v>
      </c>
      <c r="K98" s="24">
        <f t="shared" si="1"/>
        <v>-27</v>
      </c>
      <c r="L98" s="37"/>
    </row>
    <row r="99" spans="1:12" ht="12.75">
      <c r="A99" s="38" t="s">
        <v>100</v>
      </c>
      <c r="B99" s="19">
        <v>36010</v>
      </c>
      <c r="C99" s="19">
        <v>36051</v>
      </c>
      <c r="D99" s="19">
        <v>36051</v>
      </c>
      <c r="E99" s="19">
        <v>2903</v>
      </c>
      <c r="F99" s="19">
        <v>2585</v>
      </c>
      <c r="G99" s="19">
        <v>318</v>
      </c>
      <c r="H99" s="19">
        <v>218</v>
      </c>
      <c r="I99" s="19">
        <v>-455</v>
      </c>
      <c r="J99" s="19">
        <v>-237</v>
      </c>
      <c r="K99" s="24">
        <f t="shared" si="1"/>
        <v>-122</v>
      </c>
      <c r="L99" s="37"/>
    </row>
    <row r="100" spans="1:12" ht="12.75">
      <c r="A100" s="38" t="s">
        <v>101</v>
      </c>
      <c r="B100" s="19">
        <v>43926</v>
      </c>
      <c r="C100" s="19">
        <v>40671</v>
      </c>
      <c r="D100" s="19">
        <v>40671</v>
      </c>
      <c r="E100" s="19">
        <v>3159</v>
      </c>
      <c r="F100" s="19">
        <v>2092</v>
      </c>
      <c r="G100" s="19">
        <v>1067</v>
      </c>
      <c r="H100" s="19">
        <v>100</v>
      </c>
      <c r="I100" s="19">
        <v>2212</v>
      </c>
      <c r="J100" s="19">
        <v>2312</v>
      </c>
      <c r="K100" s="24">
        <f t="shared" si="1"/>
        <v>-124</v>
      </c>
      <c r="L100" s="37"/>
    </row>
    <row r="101" spans="1:12" ht="12.75">
      <c r="A101" s="38" t="s">
        <v>102</v>
      </c>
      <c r="B101" s="19">
        <v>21529</v>
      </c>
      <c r="C101" s="19">
        <v>20670</v>
      </c>
      <c r="D101" s="19">
        <v>20670</v>
      </c>
      <c r="E101" s="19">
        <v>1895</v>
      </c>
      <c r="F101" s="19">
        <v>1432</v>
      </c>
      <c r="G101" s="19">
        <v>463</v>
      </c>
      <c r="H101" s="19">
        <v>86</v>
      </c>
      <c r="I101" s="19">
        <v>380</v>
      </c>
      <c r="J101" s="19">
        <v>466</v>
      </c>
      <c r="K101" s="24">
        <f t="shared" si="1"/>
        <v>-70</v>
      </c>
      <c r="L101" s="37"/>
    </row>
    <row r="102" spans="1:12" ht="12.75">
      <c r="A102" s="38" t="s">
        <v>103</v>
      </c>
      <c r="B102" s="19">
        <v>6542</v>
      </c>
      <c r="C102" s="19">
        <v>6730</v>
      </c>
      <c r="D102" s="19">
        <v>6730</v>
      </c>
      <c r="E102" s="19">
        <v>513</v>
      </c>
      <c r="F102" s="19">
        <v>627</v>
      </c>
      <c r="G102" s="19">
        <v>-114</v>
      </c>
      <c r="H102" s="19">
        <v>2</v>
      </c>
      <c r="I102" s="19">
        <v>-55</v>
      </c>
      <c r="J102" s="19">
        <v>-53</v>
      </c>
      <c r="K102" s="24">
        <f t="shared" si="1"/>
        <v>-21</v>
      </c>
      <c r="L102" s="37"/>
    </row>
    <row r="103" spans="1:12" ht="12.75">
      <c r="A103" s="38" t="s">
        <v>104</v>
      </c>
      <c r="B103" s="19">
        <v>38960</v>
      </c>
      <c r="C103" s="19">
        <v>40235</v>
      </c>
      <c r="D103" s="19">
        <v>40235</v>
      </c>
      <c r="E103" s="19">
        <v>3066</v>
      </c>
      <c r="F103" s="19">
        <v>2882</v>
      </c>
      <c r="G103" s="19">
        <v>184</v>
      </c>
      <c r="H103" s="19">
        <v>217</v>
      </c>
      <c r="I103" s="19">
        <v>-1550</v>
      </c>
      <c r="J103" s="19">
        <v>-1333</v>
      </c>
      <c r="K103" s="24">
        <f t="shared" si="1"/>
        <v>-126</v>
      </c>
      <c r="L103" s="37"/>
    </row>
    <row r="104" spans="1:12" ht="12.75">
      <c r="A104" s="38" t="s">
        <v>105</v>
      </c>
      <c r="B104" s="19">
        <v>11216</v>
      </c>
      <c r="C104" s="19">
        <v>11723</v>
      </c>
      <c r="D104" s="19">
        <v>11723</v>
      </c>
      <c r="E104" s="19">
        <v>710</v>
      </c>
      <c r="F104" s="19">
        <v>792</v>
      </c>
      <c r="G104" s="19">
        <v>-82</v>
      </c>
      <c r="H104" s="19">
        <v>166</v>
      </c>
      <c r="I104" s="19">
        <v>-557</v>
      </c>
      <c r="J104" s="19">
        <v>-391</v>
      </c>
      <c r="K104" s="24">
        <f t="shared" si="1"/>
        <v>-34</v>
      </c>
      <c r="L104" s="37"/>
    </row>
    <row r="105" spans="1:12" ht="12.75">
      <c r="A105" s="38" t="s">
        <v>106</v>
      </c>
      <c r="B105" s="19">
        <v>21263</v>
      </c>
      <c r="C105" s="19">
        <v>21310</v>
      </c>
      <c r="D105" s="19">
        <v>21310</v>
      </c>
      <c r="E105" s="19">
        <v>1189</v>
      </c>
      <c r="F105" s="19">
        <v>1139</v>
      </c>
      <c r="G105" s="19">
        <v>50</v>
      </c>
      <c r="H105" s="19">
        <v>261</v>
      </c>
      <c r="I105" s="19">
        <v>-297</v>
      </c>
      <c r="J105" s="19">
        <v>-36</v>
      </c>
      <c r="K105" s="24">
        <f t="shared" si="1"/>
        <v>-61</v>
      </c>
      <c r="L105" s="37"/>
    </row>
    <row r="106" spans="1:12" ht="12.75">
      <c r="A106" s="38" t="s">
        <v>107</v>
      </c>
      <c r="B106" s="19">
        <v>102972</v>
      </c>
      <c r="C106" s="19">
        <v>103877</v>
      </c>
      <c r="D106" s="19">
        <v>103877</v>
      </c>
      <c r="E106" s="19">
        <v>10236</v>
      </c>
      <c r="F106" s="19">
        <v>5810</v>
      </c>
      <c r="G106" s="19">
        <v>4426</v>
      </c>
      <c r="H106" s="19">
        <v>2612</v>
      </c>
      <c r="I106" s="19">
        <v>-7677</v>
      </c>
      <c r="J106" s="19">
        <v>-5065</v>
      </c>
      <c r="K106" s="24">
        <f t="shared" si="1"/>
        <v>-266</v>
      </c>
      <c r="L106" s="37"/>
    </row>
    <row r="107" spans="1:12" ht="12.75">
      <c r="A107" s="38" t="s">
        <v>108</v>
      </c>
      <c r="B107" s="19">
        <v>7698</v>
      </c>
      <c r="C107" s="19">
        <v>7909</v>
      </c>
      <c r="D107" s="19">
        <v>7909</v>
      </c>
      <c r="E107" s="19">
        <v>473</v>
      </c>
      <c r="F107" s="19">
        <v>667</v>
      </c>
      <c r="G107" s="19">
        <v>-194</v>
      </c>
      <c r="H107" s="19">
        <v>11</v>
      </c>
      <c r="I107" s="19">
        <v>-3</v>
      </c>
      <c r="J107" s="19">
        <v>8</v>
      </c>
      <c r="K107" s="24">
        <f t="shared" si="1"/>
        <v>-25</v>
      </c>
      <c r="L107" s="37"/>
    </row>
    <row r="108" spans="1:12" ht="12.75">
      <c r="A108" s="38" t="s">
        <v>109</v>
      </c>
      <c r="B108" s="19">
        <v>13419</v>
      </c>
      <c r="C108" s="19">
        <v>14334</v>
      </c>
      <c r="D108" s="19">
        <v>14334</v>
      </c>
      <c r="E108" s="19">
        <v>1097</v>
      </c>
      <c r="F108" s="19">
        <v>1147</v>
      </c>
      <c r="G108" s="19">
        <v>-50</v>
      </c>
      <c r="H108" s="19">
        <v>189</v>
      </c>
      <c r="I108" s="19">
        <v>-1016</v>
      </c>
      <c r="J108" s="19">
        <v>-827</v>
      </c>
      <c r="K108" s="24">
        <f t="shared" si="1"/>
        <v>-38</v>
      </c>
      <c r="L108" s="37"/>
    </row>
    <row r="109" ht="12.75">
      <c r="A109" s="2"/>
    </row>
    <row r="110" spans="1:10" s="4" customFormat="1" ht="14.25">
      <c r="A110" s="22" t="s">
        <v>126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4" customFormat="1" ht="12.75">
      <c r="A111" s="1" t="s">
        <v>112</v>
      </c>
      <c r="B111" s="1"/>
      <c r="C111" s="1"/>
      <c r="D111" s="1"/>
      <c r="E111" s="1"/>
      <c r="F111" s="1"/>
      <c r="G111" s="1"/>
      <c r="H111" s="1"/>
      <c r="I111" s="1"/>
      <c r="J111" s="1"/>
    </row>
    <row r="112" ht="14.25">
      <c r="A112" s="23" t="s">
        <v>127</v>
      </c>
    </row>
    <row r="113" ht="12.75">
      <c r="A113" s="4" t="s">
        <v>116</v>
      </c>
    </row>
    <row r="114" ht="12.75">
      <c r="A114" s="4" t="s">
        <v>117</v>
      </c>
    </row>
    <row r="115" ht="12.75">
      <c r="A115" s="4"/>
    </row>
    <row r="116" ht="12.75">
      <c r="A116" s="4" t="s">
        <v>123</v>
      </c>
    </row>
    <row r="117" ht="12.75">
      <c r="A117" s="4" t="s">
        <v>113</v>
      </c>
    </row>
    <row r="118" ht="12.75">
      <c r="A118" s="4"/>
    </row>
    <row r="119" ht="12.75">
      <c r="A119" s="3" t="s">
        <v>131</v>
      </c>
    </row>
    <row r="120" ht="12.75">
      <c r="A120" s="5" t="s">
        <v>110</v>
      </c>
    </row>
    <row r="121" ht="12.75">
      <c r="A121" s="20" t="s">
        <v>119</v>
      </c>
    </row>
  </sheetData>
  <mergeCells count="4">
    <mergeCell ref="E4:G4"/>
    <mergeCell ref="H4:J4"/>
    <mergeCell ref="E3:K3"/>
    <mergeCell ref="B3:D3"/>
  </mergeCells>
  <hyperlinks>
    <hyperlink ref="A121" r:id="rId1" display="http://www.iowadatacenter.org"/>
  </hyperlinks>
  <printOptions/>
  <pageMargins left="0.5" right="0.5" top="1" bottom="1" header="0.5" footer="0.5"/>
  <pageSetup fitToHeight="2" fitToWidth="1" horizontalDpi="300" verticalDpi="3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Staff</cp:lastModifiedBy>
  <cp:lastPrinted>2007-03-19T18:18:17Z</cp:lastPrinted>
  <dcterms:created xsi:type="dcterms:W3CDTF">2002-04-23T19:00:55Z</dcterms:created>
  <dcterms:modified xsi:type="dcterms:W3CDTF">2007-03-19T18:18:19Z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