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0" windowWidth="11100" windowHeight="5835" activeTab="0"/>
  </bookViews>
  <sheets>
    <sheet name="Revised  Estimates 1990-1999" sheetId="1" r:id="rId1"/>
  </sheets>
  <definedNames>
    <definedName name="_xlnm.Print_Titles" localSheetId="0">'Revised  Estimates 1990-1999'!$1:$8</definedName>
  </definedNames>
  <calcPr fullCalcOnLoad="1"/>
</workbook>
</file>

<file path=xl/sharedStrings.xml><?xml version="1.0" encoding="utf-8"?>
<sst xmlns="http://schemas.openxmlformats.org/spreadsheetml/2006/main" count="135" uniqueCount="124">
  <si>
    <t>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</si>
  <si>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</si>
  <si>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</si>
  <si>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</si>
  <si>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</si>
  <si>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</si>
  <si>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</si>
  <si>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</si>
  <si>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</si>
  <si>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</si>
  <si>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</si>
  <si>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</si>
  <si>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</si>
  <si>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</si>
  <si>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</si>
  <si>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</si>
  <si>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</si>
  <si>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</si>
  <si>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</si>
  <si>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</si>
  <si>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</si>
  <si>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</si>
  <si>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</si>
  <si>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</si>
  <si>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</si>
  <si>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</si>
  <si>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</si>
  <si>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</si>
  <si>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</si>
  <si>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</si>
  <si>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</si>
  <si>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</si>
  <si>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</si>
  <si>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</si>
  <si>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</si>
  <si>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</si>
  <si>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</si>
  <si>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</si>
  <si>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</si>
  <si>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</si>
  <si>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</si>
  <si>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</si>
  <si>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</si>
  <si>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</si>
  <si>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</si>
  <si>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</si>
  <si>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</si>
  <si>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</si>
  <si>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</si>
  <si>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</si>
  <si>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</si>
  <si>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</si>
  <si>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</si>
  <si>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</si>
  <si>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</si>
  <si>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</si>
  <si>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</si>
  <si>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</si>
  <si>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</si>
  <si>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</si>
  <si>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</si>
  <si>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</si>
  <si>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</si>
  <si>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</si>
  <si>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</si>
  <si>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</si>
  <si>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</si>
  <si>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</si>
  <si>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</si>
  <si>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</si>
  <si>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</si>
  <si>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</si>
  <si>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</si>
  <si>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</si>
  <si>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</si>
  <si>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</si>
  <si>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</si>
  <si>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</si>
  <si>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</si>
  <si>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</si>
  <si>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</si>
  <si>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</si>
  <si>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</si>
  <si>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</si>
  <si>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</si>
  <si>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</si>
  <si>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</si>
  <si>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</si>
  <si>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</si>
  <si>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</si>
  <si>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</si>
  <si>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</si>
  <si>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</si>
  <si>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</si>
  <si>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</si>
  <si>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</si>
  <si>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</si>
  <si>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</si>
  <si>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</si>
  <si>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4/1/90</t>
  </si>
  <si>
    <t>7/1/90</t>
  </si>
  <si>
    <t>7/1/91</t>
  </si>
  <si>
    <t>7/1/92</t>
  </si>
  <si>
    <t>7/1/93</t>
  </si>
  <si>
    <t>7/1/94</t>
  </si>
  <si>
    <t>7/1/95</t>
  </si>
  <si>
    <t>7/1/96</t>
  </si>
  <si>
    <t>7/1/97</t>
  </si>
  <si>
    <t>7/1/98</t>
  </si>
  <si>
    <t>7/1/99</t>
  </si>
  <si>
    <t>State of Iowa</t>
  </si>
  <si>
    <t>Area Name</t>
  </si>
  <si>
    <t>Total Population (1990), Population Estimates (1990-1999), and Numeric and Percent Change (1990-1999) for Iowa's Counties (Revised)</t>
  </si>
  <si>
    <t>Estimate</t>
  </si>
  <si>
    <t>Estimates</t>
  </si>
  <si>
    <t xml:space="preserve"> Base</t>
  </si>
  <si>
    <t>Census</t>
  </si>
  <si>
    <t>1990-1999</t>
  </si>
  <si>
    <t>Numeric</t>
  </si>
  <si>
    <t>Percent</t>
  </si>
  <si>
    <t>Change</t>
  </si>
  <si>
    <t>Source: U.S. Bureau of the Census, Population Estimates Program, Population Division</t>
  </si>
  <si>
    <t>Prepared By: State Library of Iowa, State Data Center Program, 800-248-4483, http://www.silo.lib.ia.us/specialized-services/datacenter/index.html</t>
  </si>
  <si>
    <t>http://eire.census.gov/popest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</si>
</sst>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4" xfId="0" applyNumberFormat="1" applyBorder="1" applyAlignment="1">
      <alignment horizontal="center"/>
    </xf>
    <xf numFmtId="3" fontId="1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6" xfId="0" applyNumberFormat="1" applyFont="1" applyBorder="1" applyAlignment="1" quotePrefix="1">
      <alignment horizontal="center"/>
    </xf>
    <xf numFmtId="164" fontId="1" fillId="0" borderId="7" xfId="0" applyNumberFormat="1" applyBorder="1" applyAlignment="1">
      <alignment horizontal="center"/>
    </xf>
    <xf numFmtId="0" fontId="1" fillId="0" borderId="5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8" xfId="0" applyBorder="1" applyAlignment="1">
      <alignment horizontal="centerContinuous"/>
    </xf>
    <xf numFmtId="0" fontId="1" fillId="0" borderId="9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12" width="10.7109375" style="7" customWidth="1"/>
    <col min="13" max="13" width="10.140625" style="20" customWidth="1"/>
    <col min="14" max="15" width="9.57421875" style="7" bestFit="1" customWidth="1"/>
  </cols>
  <sheetData>
    <row r="1" spans="1:13" ht="12.75">
      <c r="A1" s="1" t="s">
        <v>112</v>
      </c>
      <c r="M1" s="15"/>
    </row>
    <row r="2" ht="12.75">
      <c r="M2" s="16"/>
    </row>
    <row r="3" spans="1:15" ht="12.7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9" t="s">
        <v>99</v>
      </c>
      <c r="M3" s="17"/>
      <c r="N3" s="26" t="s">
        <v>117</v>
      </c>
      <c r="O3" s="27"/>
    </row>
    <row r="4" spans="1:15" ht="12.75">
      <c r="A4" s="6"/>
      <c r="B4" s="10" t="s">
        <v>109</v>
      </c>
      <c r="C4" s="10" t="s">
        <v>108</v>
      </c>
      <c r="D4" s="10" t="s">
        <v>107</v>
      </c>
      <c r="E4" s="10" t="s">
        <v>106</v>
      </c>
      <c r="F4" s="10" t="s">
        <v>105</v>
      </c>
      <c r="G4" s="10" t="s">
        <v>104</v>
      </c>
      <c r="H4" s="10" t="s">
        <v>103</v>
      </c>
      <c r="I4" s="10" t="s">
        <v>102</v>
      </c>
      <c r="J4" s="10" t="s">
        <v>101</v>
      </c>
      <c r="K4" s="10" t="s">
        <v>100</v>
      </c>
      <c r="L4" s="11" t="s">
        <v>114</v>
      </c>
      <c r="M4" s="21" t="s">
        <v>99</v>
      </c>
      <c r="N4" s="22" t="s">
        <v>118</v>
      </c>
      <c r="O4" s="22" t="s">
        <v>119</v>
      </c>
    </row>
    <row r="5" spans="1:15" ht="12.75">
      <c r="A5" s="2" t="s">
        <v>111</v>
      </c>
      <c r="B5" s="12" t="s">
        <v>113</v>
      </c>
      <c r="C5" s="12" t="s">
        <v>113</v>
      </c>
      <c r="D5" s="12" t="s">
        <v>113</v>
      </c>
      <c r="E5" s="12" t="s">
        <v>113</v>
      </c>
      <c r="F5" s="12" t="s">
        <v>113</v>
      </c>
      <c r="G5" s="12" t="s">
        <v>113</v>
      </c>
      <c r="H5" s="12" t="s">
        <v>113</v>
      </c>
      <c r="I5" s="12" t="s">
        <v>113</v>
      </c>
      <c r="J5" s="12" t="s">
        <v>113</v>
      </c>
      <c r="K5" s="12" t="s">
        <v>113</v>
      </c>
      <c r="L5" s="12" t="s">
        <v>115</v>
      </c>
      <c r="M5" s="18" t="s">
        <v>116</v>
      </c>
      <c r="N5" s="23" t="s">
        <v>120</v>
      </c>
      <c r="O5" s="23" t="s">
        <v>120</v>
      </c>
    </row>
    <row r="6" spans="1:13" ht="12.75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9"/>
    </row>
    <row r="7" spans="1:15" ht="12.75">
      <c r="A7" s="1" t="s">
        <v>110</v>
      </c>
      <c r="B7" s="14">
        <v>2917634</v>
      </c>
      <c r="C7" s="14">
        <v>2902872</v>
      </c>
      <c r="D7" s="14">
        <v>2891119</v>
      </c>
      <c r="E7" s="14">
        <v>2880000</v>
      </c>
      <c r="F7" s="14">
        <v>2867373</v>
      </c>
      <c r="G7" s="14">
        <v>2850746</v>
      </c>
      <c r="H7" s="14">
        <v>2836972</v>
      </c>
      <c r="I7" s="14">
        <v>2818401</v>
      </c>
      <c r="J7" s="14">
        <v>2797613</v>
      </c>
      <c r="K7" s="14">
        <v>2781018</v>
      </c>
      <c r="L7" s="14">
        <v>2776831</v>
      </c>
      <c r="M7" s="20">
        <v>2776831</v>
      </c>
      <c r="N7" s="14">
        <f>B7-L7</f>
        <v>140803</v>
      </c>
      <c r="O7" s="24">
        <f>N7/L7</f>
        <v>0.050706362756681986</v>
      </c>
    </row>
    <row r="8" spans="1:12" ht="12.7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5" ht="12.75">
      <c r="A9" s="1" t="s">
        <v>1</v>
      </c>
      <c r="B9" s="14">
        <v>8298</v>
      </c>
      <c r="C9" s="14">
        <v>8305</v>
      </c>
      <c r="D9" s="14">
        <v>8310</v>
      </c>
      <c r="E9" s="14">
        <v>8363</v>
      </c>
      <c r="F9" s="14">
        <v>8366</v>
      </c>
      <c r="G9" s="14">
        <v>8380</v>
      </c>
      <c r="H9" s="14">
        <v>8483</v>
      </c>
      <c r="I9" s="14">
        <v>8441</v>
      </c>
      <c r="J9" s="14">
        <v>8430</v>
      </c>
      <c r="K9" s="14">
        <v>8397</v>
      </c>
      <c r="L9" s="14">
        <v>8409</v>
      </c>
      <c r="M9" s="20">
        <v>8409</v>
      </c>
      <c r="N9" s="14">
        <f aca="true" t="shared" si="0" ref="N9:N72">B9-L9</f>
        <v>-111</v>
      </c>
      <c r="O9" s="24">
        <f aca="true" t="shared" si="1" ref="O9:O72">N9/L9</f>
        <v>-0.013200142704245452</v>
      </c>
    </row>
    <row r="10" spans="1:15" ht="12.75">
      <c r="A10" s="1" t="s">
        <v>2</v>
      </c>
      <c r="B10" s="14">
        <v>4498</v>
      </c>
      <c r="C10" s="14">
        <v>4493</v>
      </c>
      <c r="D10" s="14">
        <v>4503</v>
      </c>
      <c r="E10" s="14">
        <v>4534</v>
      </c>
      <c r="F10" s="14">
        <v>4578</v>
      </c>
      <c r="G10" s="14">
        <v>4616</v>
      </c>
      <c r="H10" s="14">
        <v>4634</v>
      </c>
      <c r="I10" s="14">
        <v>4687</v>
      </c>
      <c r="J10" s="14">
        <v>4748</v>
      </c>
      <c r="K10" s="14">
        <v>4845</v>
      </c>
      <c r="L10" s="14">
        <v>4866</v>
      </c>
      <c r="M10" s="20">
        <v>4866</v>
      </c>
      <c r="N10" s="14">
        <f t="shared" si="0"/>
        <v>-368</v>
      </c>
      <c r="O10" s="24">
        <f t="shared" si="1"/>
        <v>-0.07562679819153309</v>
      </c>
    </row>
    <row r="11" spans="1:15" ht="12.75">
      <c r="A11" s="1" t="s">
        <v>3</v>
      </c>
      <c r="B11" s="14">
        <v>14651</v>
      </c>
      <c r="C11" s="14">
        <v>14611</v>
      </c>
      <c r="D11" s="14">
        <v>14487</v>
      </c>
      <c r="E11" s="14">
        <v>14468</v>
      </c>
      <c r="F11" s="14">
        <v>14484</v>
      </c>
      <c r="G11" s="14">
        <v>14248</v>
      </c>
      <c r="H11" s="14">
        <v>14231</v>
      </c>
      <c r="I11" s="14">
        <v>14123</v>
      </c>
      <c r="J11" s="14">
        <v>13996</v>
      </c>
      <c r="K11" s="14">
        <v>13836</v>
      </c>
      <c r="L11" s="14">
        <v>13855</v>
      </c>
      <c r="M11" s="20">
        <v>13855</v>
      </c>
      <c r="N11" s="14">
        <f t="shared" si="0"/>
        <v>796</v>
      </c>
      <c r="O11" s="24">
        <f t="shared" si="1"/>
        <v>0.057452183327318655</v>
      </c>
    </row>
    <row r="12" spans="1:15" ht="12.75">
      <c r="A12" s="1" t="s">
        <v>4</v>
      </c>
      <c r="B12" s="14">
        <v>13709</v>
      </c>
      <c r="C12" s="14">
        <v>13761</v>
      </c>
      <c r="D12" s="14">
        <v>13677</v>
      </c>
      <c r="E12" s="14">
        <v>13752</v>
      </c>
      <c r="F12" s="14">
        <v>13723</v>
      </c>
      <c r="G12" s="14">
        <v>13726</v>
      </c>
      <c r="H12" s="14">
        <v>13903</v>
      </c>
      <c r="I12" s="14">
        <v>13865</v>
      </c>
      <c r="J12" s="14">
        <v>13768</v>
      </c>
      <c r="K12" s="14">
        <v>13744</v>
      </c>
      <c r="L12" s="14">
        <v>13743</v>
      </c>
      <c r="M12" s="20">
        <v>13743</v>
      </c>
      <c r="N12" s="14">
        <f t="shared" si="0"/>
        <v>-34</v>
      </c>
      <c r="O12" s="24">
        <f t="shared" si="1"/>
        <v>-0.002473986756894419</v>
      </c>
    </row>
    <row r="13" spans="1:15" ht="12.75">
      <c r="A13" s="1" t="s">
        <v>5</v>
      </c>
      <c r="B13" s="14">
        <v>6896</v>
      </c>
      <c r="C13" s="14">
        <v>6893</v>
      </c>
      <c r="D13" s="14">
        <v>6916</v>
      </c>
      <c r="E13" s="14">
        <v>6920</v>
      </c>
      <c r="F13" s="14">
        <v>6954</v>
      </c>
      <c r="G13" s="14">
        <v>6992</v>
      </c>
      <c r="H13" s="14">
        <v>7038</v>
      </c>
      <c r="I13" s="14">
        <v>7141</v>
      </c>
      <c r="J13" s="14">
        <v>7251</v>
      </c>
      <c r="K13" s="14">
        <v>7335</v>
      </c>
      <c r="L13" s="14">
        <v>7334</v>
      </c>
      <c r="M13" s="20">
        <v>7334</v>
      </c>
      <c r="N13" s="14">
        <f t="shared" si="0"/>
        <v>-438</v>
      </c>
      <c r="O13" s="24">
        <f t="shared" si="1"/>
        <v>-0.059721843468775564</v>
      </c>
    </row>
    <row r="14" spans="1:15" ht="12.75">
      <c r="A14" s="1" t="s">
        <v>6</v>
      </c>
      <c r="B14" s="14">
        <v>25214</v>
      </c>
      <c r="C14" s="14">
        <v>24823</v>
      </c>
      <c r="D14" s="14">
        <v>24453</v>
      </c>
      <c r="E14" s="14">
        <v>24249</v>
      </c>
      <c r="F14" s="14">
        <v>23962</v>
      </c>
      <c r="G14" s="14">
        <v>23552</v>
      </c>
      <c r="H14" s="14">
        <v>23223</v>
      </c>
      <c r="I14" s="14">
        <v>22712</v>
      </c>
      <c r="J14" s="14">
        <v>22526</v>
      </c>
      <c r="K14" s="14">
        <v>22425</v>
      </c>
      <c r="L14" s="14">
        <v>22429</v>
      </c>
      <c r="M14" s="20">
        <v>22429</v>
      </c>
      <c r="N14" s="14">
        <f t="shared" si="0"/>
        <v>2785</v>
      </c>
      <c r="O14" s="24">
        <f t="shared" si="1"/>
        <v>0.12416960185474163</v>
      </c>
    </row>
    <row r="15" spans="1:15" ht="12.75">
      <c r="A15" s="1" t="s">
        <v>7</v>
      </c>
      <c r="B15" s="14">
        <v>127786</v>
      </c>
      <c r="C15" s="14">
        <v>127743</v>
      </c>
      <c r="D15" s="14">
        <v>127275</v>
      </c>
      <c r="E15" s="14">
        <v>127392</v>
      </c>
      <c r="F15" s="14">
        <v>126936</v>
      </c>
      <c r="G15" s="14">
        <v>127150</v>
      </c>
      <c r="H15" s="14">
        <v>126976</v>
      </c>
      <c r="I15" s="14">
        <v>126142</v>
      </c>
      <c r="J15" s="14">
        <v>125601</v>
      </c>
      <c r="K15" s="14">
        <v>124155</v>
      </c>
      <c r="L15" s="14">
        <v>123798</v>
      </c>
      <c r="M15" s="20">
        <v>123798</v>
      </c>
      <c r="N15" s="14">
        <f t="shared" si="0"/>
        <v>3988</v>
      </c>
      <c r="O15" s="24">
        <f t="shared" si="1"/>
        <v>0.032213767589137146</v>
      </c>
    </row>
    <row r="16" spans="1:15" ht="12.75">
      <c r="A16" s="1" t="s">
        <v>8</v>
      </c>
      <c r="B16" s="14">
        <v>26164</v>
      </c>
      <c r="C16" s="14">
        <v>25930</v>
      </c>
      <c r="D16" s="14">
        <v>26023</v>
      </c>
      <c r="E16" s="14">
        <v>25742</v>
      </c>
      <c r="F16" s="14">
        <v>25456</v>
      </c>
      <c r="G16" s="14">
        <v>25161</v>
      </c>
      <c r="H16" s="14">
        <v>25133</v>
      </c>
      <c r="I16" s="14">
        <v>25259</v>
      </c>
      <c r="J16" s="14">
        <v>25335</v>
      </c>
      <c r="K16" s="14">
        <v>25200</v>
      </c>
      <c r="L16" s="14">
        <v>25186</v>
      </c>
      <c r="M16" s="20">
        <v>25186</v>
      </c>
      <c r="N16" s="14">
        <f t="shared" si="0"/>
        <v>978</v>
      </c>
      <c r="O16" s="24">
        <f t="shared" si="1"/>
        <v>0.03883109664099103</v>
      </c>
    </row>
    <row r="17" spans="1:15" ht="12.75">
      <c r="A17" s="1" t="s">
        <v>9</v>
      </c>
      <c r="B17" s="14">
        <v>23398</v>
      </c>
      <c r="C17" s="14">
        <v>23322</v>
      </c>
      <c r="D17" s="14">
        <v>23292</v>
      </c>
      <c r="E17" s="14">
        <v>23301</v>
      </c>
      <c r="F17" s="14">
        <v>23183</v>
      </c>
      <c r="G17" s="14">
        <v>23098</v>
      </c>
      <c r="H17" s="14">
        <v>23157</v>
      </c>
      <c r="I17" s="14">
        <v>23038</v>
      </c>
      <c r="J17" s="14">
        <v>22931</v>
      </c>
      <c r="K17" s="14">
        <v>22854</v>
      </c>
      <c r="L17" s="14">
        <v>22813</v>
      </c>
      <c r="M17" s="20">
        <v>22813</v>
      </c>
      <c r="N17" s="14">
        <f t="shared" si="0"/>
        <v>585</v>
      </c>
      <c r="O17" s="24">
        <f t="shared" si="1"/>
        <v>0.02564327357208609</v>
      </c>
    </row>
    <row r="18" spans="1:15" ht="12.75">
      <c r="A18" s="1" t="s">
        <v>10</v>
      </c>
      <c r="B18" s="14">
        <v>21158</v>
      </c>
      <c r="C18" s="14">
        <v>21088</v>
      </c>
      <c r="D18" s="14">
        <v>21084</v>
      </c>
      <c r="E18" s="14">
        <v>21126</v>
      </c>
      <c r="F18" s="14">
        <v>21141</v>
      </c>
      <c r="G18" s="14">
        <v>21230</v>
      </c>
      <c r="H18" s="14">
        <v>21091</v>
      </c>
      <c r="I18" s="14">
        <v>20952</v>
      </c>
      <c r="J18" s="14">
        <v>20902</v>
      </c>
      <c r="K18" s="14">
        <v>20842</v>
      </c>
      <c r="L18" s="14">
        <v>20844</v>
      </c>
      <c r="M18" s="20">
        <v>20844</v>
      </c>
      <c r="N18" s="14">
        <f t="shared" si="0"/>
        <v>314</v>
      </c>
      <c r="O18" s="24">
        <f t="shared" si="1"/>
        <v>0.015064287085012474</v>
      </c>
    </row>
    <row r="19" spans="1:15" ht="12.75">
      <c r="A19" s="1" t="s">
        <v>11</v>
      </c>
      <c r="B19" s="14">
        <v>20508</v>
      </c>
      <c r="C19" s="14">
        <v>20301</v>
      </c>
      <c r="D19" s="14">
        <v>20427</v>
      </c>
      <c r="E19" s="14">
        <v>20506</v>
      </c>
      <c r="F19" s="14">
        <v>20500</v>
      </c>
      <c r="G19" s="14">
        <v>20497</v>
      </c>
      <c r="H19" s="14">
        <v>20578</v>
      </c>
      <c r="I19" s="14">
        <v>20299</v>
      </c>
      <c r="J19" s="14">
        <v>20076</v>
      </c>
      <c r="K19" s="14">
        <v>19992</v>
      </c>
      <c r="L19" s="14">
        <v>19965</v>
      </c>
      <c r="M19" s="20">
        <v>19965</v>
      </c>
      <c r="N19" s="14">
        <f t="shared" si="0"/>
        <v>543</v>
      </c>
      <c r="O19" s="24">
        <f t="shared" si="1"/>
        <v>0.027197595792637114</v>
      </c>
    </row>
    <row r="20" spans="1:15" ht="12.75">
      <c r="A20" s="1" t="s">
        <v>12</v>
      </c>
      <c r="B20" s="14">
        <v>15286</v>
      </c>
      <c r="C20" s="14">
        <v>15406</v>
      </c>
      <c r="D20" s="14">
        <v>15501</v>
      </c>
      <c r="E20" s="14">
        <v>15531</v>
      </c>
      <c r="F20" s="14">
        <v>15573</v>
      </c>
      <c r="G20" s="14">
        <v>15578</v>
      </c>
      <c r="H20" s="14">
        <v>15578</v>
      </c>
      <c r="I20" s="14">
        <v>15709</v>
      </c>
      <c r="J20" s="14">
        <v>15788</v>
      </c>
      <c r="K20" s="14">
        <v>15713</v>
      </c>
      <c r="L20" s="14">
        <v>15731</v>
      </c>
      <c r="M20" s="20">
        <v>15731</v>
      </c>
      <c r="N20" s="14">
        <f t="shared" si="0"/>
        <v>-445</v>
      </c>
      <c r="O20" s="24">
        <f t="shared" si="1"/>
        <v>-0.028288093573199415</v>
      </c>
    </row>
    <row r="21" spans="1:15" ht="12.75">
      <c r="A21" s="1" t="s">
        <v>13</v>
      </c>
      <c r="B21" s="14">
        <v>11190</v>
      </c>
      <c r="C21" s="14">
        <v>11296</v>
      </c>
      <c r="D21" s="14">
        <v>11377</v>
      </c>
      <c r="E21" s="14">
        <v>11426</v>
      </c>
      <c r="F21" s="14">
        <v>11473</v>
      </c>
      <c r="G21" s="14">
        <v>11630</v>
      </c>
      <c r="H21" s="14">
        <v>11478</v>
      </c>
      <c r="I21" s="14">
        <v>11503</v>
      </c>
      <c r="J21" s="14">
        <v>11497</v>
      </c>
      <c r="K21" s="14">
        <v>11501</v>
      </c>
      <c r="L21" s="14">
        <v>11508</v>
      </c>
      <c r="M21" s="20">
        <v>11508</v>
      </c>
      <c r="N21" s="14">
        <f t="shared" si="0"/>
        <v>-318</v>
      </c>
      <c r="O21" s="24">
        <f t="shared" si="1"/>
        <v>-0.027632950990615225</v>
      </c>
    </row>
    <row r="22" spans="1:15" ht="12.75">
      <c r="A22" s="1" t="s">
        <v>14</v>
      </c>
      <c r="B22" s="14">
        <v>21631</v>
      </c>
      <c r="C22" s="14">
        <v>21703</v>
      </c>
      <c r="D22" s="14">
        <v>21705</v>
      </c>
      <c r="E22" s="14">
        <v>21651</v>
      </c>
      <c r="F22" s="14">
        <v>21651</v>
      </c>
      <c r="G22" s="14">
        <v>21525</v>
      </c>
      <c r="H22" s="14">
        <v>21634</v>
      </c>
      <c r="I22" s="14">
        <v>21483</v>
      </c>
      <c r="J22" s="14">
        <v>21429</v>
      </c>
      <c r="K22" s="14">
        <v>21415</v>
      </c>
      <c r="L22" s="14">
        <v>21423</v>
      </c>
      <c r="M22" s="20">
        <v>21423</v>
      </c>
      <c r="N22" s="14">
        <f t="shared" si="0"/>
        <v>208</v>
      </c>
      <c r="O22" s="24">
        <f t="shared" si="1"/>
        <v>0.009709191056341316</v>
      </c>
    </row>
    <row r="23" spans="1:15" ht="12.75">
      <c r="A23" s="1" t="s">
        <v>15</v>
      </c>
      <c r="B23" s="14">
        <v>14649</v>
      </c>
      <c r="C23" s="14">
        <v>14794</v>
      </c>
      <c r="D23" s="14">
        <v>14886</v>
      </c>
      <c r="E23" s="14">
        <v>15005</v>
      </c>
      <c r="F23" s="14">
        <v>15043</v>
      </c>
      <c r="G23" s="14">
        <v>15168</v>
      </c>
      <c r="H23" s="14">
        <v>15090</v>
      </c>
      <c r="I23" s="14">
        <v>15056</v>
      </c>
      <c r="J23" s="14">
        <v>15062</v>
      </c>
      <c r="K23" s="14">
        <v>15110</v>
      </c>
      <c r="L23" s="14">
        <v>15128</v>
      </c>
      <c r="M23" s="20">
        <v>15128</v>
      </c>
      <c r="N23" s="14">
        <f t="shared" si="0"/>
        <v>-479</v>
      </c>
      <c r="O23" s="24">
        <f t="shared" si="1"/>
        <v>-0.03166314119513485</v>
      </c>
    </row>
    <row r="24" spans="1:15" ht="12.75">
      <c r="A24" s="1" t="s">
        <v>16</v>
      </c>
      <c r="B24" s="14">
        <v>18178</v>
      </c>
      <c r="C24" s="14">
        <v>18057</v>
      </c>
      <c r="D24" s="14">
        <v>18102</v>
      </c>
      <c r="E24" s="14">
        <v>17860</v>
      </c>
      <c r="F24" s="14">
        <v>17742</v>
      </c>
      <c r="G24" s="14">
        <v>17566</v>
      </c>
      <c r="H24" s="14">
        <v>17551</v>
      </c>
      <c r="I24" s="14">
        <v>17703</v>
      </c>
      <c r="J24" s="14">
        <v>17505</v>
      </c>
      <c r="K24" s="14">
        <v>17447</v>
      </c>
      <c r="L24" s="14">
        <v>17444</v>
      </c>
      <c r="M24" s="20">
        <v>17444</v>
      </c>
      <c r="N24" s="14">
        <f t="shared" si="0"/>
        <v>734</v>
      </c>
      <c r="O24" s="24">
        <f t="shared" si="1"/>
        <v>0.04207750515936712</v>
      </c>
    </row>
    <row r="25" spans="1:15" ht="12.75">
      <c r="A25" s="1" t="s">
        <v>17</v>
      </c>
      <c r="B25" s="14">
        <v>46637</v>
      </c>
      <c r="C25" s="14">
        <v>46950</v>
      </c>
      <c r="D25" s="14">
        <v>47091</v>
      </c>
      <c r="E25" s="14">
        <v>47080</v>
      </c>
      <c r="F25" s="14">
        <v>47196</v>
      </c>
      <c r="G25" s="14">
        <v>46945</v>
      </c>
      <c r="H25" s="14">
        <v>46904</v>
      </c>
      <c r="I25" s="14">
        <v>47060</v>
      </c>
      <c r="J25" s="14">
        <v>47206</v>
      </c>
      <c r="K25" s="14">
        <v>46773</v>
      </c>
      <c r="L25" s="14">
        <v>46733</v>
      </c>
      <c r="M25" s="20">
        <v>46733</v>
      </c>
      <c r="N25" s="14">
        <f t="shared" si="0"/>
        <v>-96</v>
      </c>
      <c r="O25" s="24">
        <f t="shared" si="1"/>
        <v>-0.00205422292598378</v>
      </c>
    </row>
    <row r="26" spans="1:15" ht="12.75">
      <c r="A26" s="1" t="s">
        <v>18</v>
      </c>
      <c r="B26" s="14">
        <v>13096</v>
      </c>
      <c r="C26" s="14">
        <v>13204</v>
      </c>
      <c r="D26" s="14">
        <v>13381</v>
      </c>
      <c r="E26" s="14">
        <v>13450</v>
      </c>
      <c r="F26" s="14">
        <v>13635</v>
      </c>
      <c r="G26" s="14">
        <v>13882</v>
      </c>
      <c r="H26" s="14">
        <v>13912</v>
      </c>
      <c r="I26" s="14">
        <v>13978</v>
      </c>
      <c r="J26" s="14">
        <v>14062</v>
      </c>
      <c r="K26" s="14">
        <v>14107</v>
      </c>
      <c r="L26" s="14">
        <v>14098</v>
      </c>
      <c r="M26" s="20">
        <v>14098</v>
      </c>
      <c r="N26" s="14">
        <f t="shared" si="0"/>
        <v>-1002</v>
      </c>
      <c r="O26" s="24">
        <f t="shared" si="1"/>
        <v>-0.07107391119307703</v>
      </c>
    </row>
    <row r="27" spans="1:15" ht="12.75">
      <c r="A27" s="1" t="s">
        <v>19</v>
      </c>
      <c r="B27" s="14">
        <v>13209</v>
      </c>
      <c r="C27" s="14">
        <v>13237</v>
      </c>
      <c r="D27" s="14">
        <v>13272</v>
      </c>
      <c r="E27" s="14">
        <v>13270</v>
      </c>
      <c r="F27" s="14">
        <v>13297</v>
      </c>
      <c r="G27" s="14">
        <v>13287</v>
      </c>
      <c r="H27" s="14">
        <v>13238</v>
      </c>
      <c r="I27" s="14">
        <v>13218</v>
      </c>
      <c r="J27" s="14">
        <v>13219</v>
      </c>
      <c r="K27" s="14">
        <v>13288</v>
      </c>
      <c r="L27" s="14">
        <v>13295</v>
      </c>
      <c r="M27" s="20">
        <v>13295</v>
      </c>
      <c r="N27" s="14">
        <f t="shared" si="0"/>
        <v>-86</v>
      </c>
      <c r="O27" s="24">
        <f t="shared" si="1"/>
        <v>-0.0064685972169988715</v>
      </c>
    </row>
    <row r="28" spans="1:15" ht="12.75">
      <c r="A28" s="1" t="s">
        <v>20</v>
      </c>
      <c r="B28" s="14">
        <v>8908</v>
      </c>
      <c r="C28" s="14">
        <v>8841</v>
      </c>
      <c r="D28" s="14">
        <v>8701</v>
      </c>
      <c r="E28" s="14">
        <v>8663</v>
      </c>
      <c r="F28" s="14">
        <v>8486</v>
      </c>
      <c r="G28" s="14">
        <v>8429</v>
      </c>
      <c r="H28" s="14">
        <v>8549</v>
      </c>
      <c r="I28" s="14">
        <v>8496</v>
      </c>
      <c r="J28" s="14">
        <v>8353</v>
      </c>
      <c r="K28" s="14">
        <v>8301</v>
      </c>
      <c r="L28" s="14">
        <v>8287</v>
      </c>
      <c r="M28" s="20">
        <v>8287</v>
      </c>
      <c r="N28" s="14">
        <f t="shared" si="0"/>
        <v>621</v>
      </c>
      <c r="O28" s="24">
        <f t="shared" si="1"/>
        <v>0.07493664776155425</v>
      </c>
    </row>
    <row r="29" spans="1:15" ht="12.75">
      <c r="A29" s="1" t="s">
        <v>21</v>
      </c>
      <c r="B29" s="14">
        <v>17339</v>
      </c>
      <c r="C29" s="14">
        <v>17550</v>
      </c>
      <c r="D29" s="14">
        <v>17662</v>
      </c>
      <c r="E29" s="14">
        <v>17601</v>
      </c>
      <c r="F29" s="14">
        <v>17577</v>
      </c>
      <c r="G29" s="14">
        <v>17696</v>
      </c>
      <c r="H29" s="14">
        <v>17700</v>
      </c>
      <c r="I29" s="14">
        <v>17766</v>
      </c>
      <c r="J29" s="14">
        <v>17638</v>
      </c>
      <c r="K29" s="14">
        <v>17654</v>
      </c>
      <c r="L29" s="14">
        <v>17585</v>
      </c>
      <c r="M29" s="20">
        <v>17585</v>
      </c>
      <c r="N29" s="14">
        <f t="shared" si="0"/>
        <v>-246</v>
      </c>
      <c r="O29" s="24">
        <f t="shared" si="1"/>
        <v>-0.013989195336934887</v>
      </c>
    </row>
    <row r="30" spans="1:15" ht="12.75">
      <c r="A30" s="1" t="s">
        <v>22</v>
      </c>
      <c r="B30" s="14">
        <v>18825</v>
      </c>
      <c r="C30" s="14">
        <v>18900</v>
      </c>
      <c r="D30" s="14">
        <v>18952</v>
      </c>
      <c r="E30" s="14">
        <v>18930</v>
      </c>
      <c r="F30" s="14">
        <v>18871</v>
      </c>
      <c r="G30" s="14">
        <v>18886</v>
      </c>
      <c r="H30" s="14">
        <v>18909</v>
      </c>
      <c r="I30" s="14">
        <v>18813</v>
      </c>
      <c r="J30" s="14">
        <v>18889</v>
      </c>
      <c r="K30" s="14">
        <v>19064</v>
      </c>
      <c r="L30" s="14">
        <v>19054</v>
      </c>
      <c r="M30" s="20">
        <v>19054</v>
      </c>
      <c r="N30" s="14">
        <f t="shared" si="0"/>
        <v>-229</v>
      </c>
      <c r="O30" s="24">
        <f t="shared" si="1"/>
        <v>-0.012018473811273224</v>
      </c>
    </row>
    <row r="31" spans="1:15" ht="12.75">
      <c r="A31" s="1" t="s">
        <v>23</v>
      </c>
      <c r="B31" s="14">
        <v>50346</v>
      </c>
      <c r="C31" s="14">
        <v>50553</v>
      </c>
      <c r="D31" s="14">
        <v>50635</v>
      </c>
      <c r="E31" s="14">
        <v>50793</v>
      </c>
      <c r="F31" s="14">
        <v>51270</v>
      </c>
      <c r="G31" s="14">
        <v>51320</v>
      </c>
      <c r="H31" s="14">
        <v>51489</v>
      </c>
      <c r="I31" s="14">
        <v>51405</v>
      </c>
      <c r="J31" s="14">
        <v>51064</v>
      </c>
      <c r="K31" s="14">
        <v>51091</v>
      </c>
      <c r="L31" s="14">
        <v>51040</v>
      </c>
      <c r="M31" s="20">
        <v>51040</v>
      </c>
      <c r="N31" s="14">
        <f t="shared" si="0"/>
        <v>-694</v>
      </c>
      <c r="O31" s="24">
        <f t="shared" si="1"/>
        <v>-0.01359717868338558</v>
      </c>
    </row>
    <row r="32" spans="1:15" ht="12.75">
      <c r="A32" s="1" t="s">
        <v>24</v>
      </c>
      <c r="B32" s="14">
        <v>16911</v>
      </c>
      <c r="C32" s="14">
        <v>16901</v>
      </c>
      <c r="D32" s="14">
        <v>16864</v>
      </c>
      <c r="E32" s="14">
        <v>16775</v>
      </c>
      <c r="F32" s="14">
        <v>16761</v>
      </c>
      <c r="G32" s="14">
        <v>16715</v>
      </c>
      <c r="H32" s="14">
        <v>16683</v>
      </c>
      <c r="I32" s="14">
        <v>16791</v>
      </c>
      <c r="J32" s="14">
        <v>16739</v>
      </c>
      <c r="K32" s="14">
        <v>16737</v>
      </c>
      <c r="L32" s="14">
        <v>16775</v>
      </c>
      <c r="M32" s="20">
        <v>16775</v>
      </c>
      <c r="N32" s="14">
        <f t="shared" si="0"/>
        <v>136</v>
      </c>
      <c r="O32" s="24">
        <f t="shared" si="1"/>
        <v>0.008107302533532042</v>
      </c>
    </row>
    <row r="33" spans="1:15" ht="12.75">
      <c r="A33" s="1" t="s">
        <v>25</v>
      </c>
      <c r="B33" s="14">
        <v>39691</v>
      </c>
      <c r="C33" s="14">
        <v>38152</v>
      </c>
      <c r="D33" s="14">
        <v>36862</v>
      </c>
      <c r="E33" s="14">
        <v>35380</v>
      </c>
      <c r="F33" s="14">
        <v>34050</v>
      </c>
      <c r="G33" s="14">
        <v>33036</v>
      </c>
      <c r="H33" s="14">
        <v>32262</v>
      </c>
      <c r="I33" s="14">
        <v>31360</v>
      </c>
      <c r="J33" s="14">
        <v>30578</v>
      </c>
      <c r="K33" s="14">
        <v>29904</v>
      </c>
      <c r="L33" s="14">
        <v>29755</v>
      </c>
      <c r="M33" s="20">
        <v>29755</v>
      </c>
      <c r="N33" s="14">
        <f t="shared" si="0"/>
        <v>9936</v>
      </c>
      <c r="O33" s="24">
        <f t="shared" si="1"/>
        <v>0.3339270710804907</v>
      </c>
    </row>
    <row r="34" spans="1:15" ht="12.75">
      <c r="A34" s="1" t="s">
        <v>26</v>
      </c>
      <c r="B34" s="14">
        <v>8518</v>
      </c>
      <c r="C34" s="14">
        <v>8484</v>
      </c>
      <c r="D34" s="14">
        <v>8496</v>
      </c>
      <c r="E34" s="14">
        <v>8428</v>
      </c>
      <c r="F34" s="14">
        <v>8512</v>
      </c>
      <c r="G34" s="14">
        <v>8452</v>
      </c>
      <c r="H34" s="14">
        <v>8398</v>
      </c>
      <c r="I34" s="14">
        <v>8326</v>
      </c>
      <c r="J34" s="14">
        <v>8321</v>
      </c>
      <c r="K34" s="14">
        <v>8321</v>
      </c>
      <c r="L34" s="14">
        <v>8312</v>
      </c>
      <c r="M34" s="20">
        <v>8312</v>
      </c>
      <c r="N34" s="14">
        <f t="shared" si="0"/>
        <v>206</v>
      </c>
      <c r="O34" s="24">
        <f t="shared" si="1"/>
        <v>0.02478344562078922</v>
      </c>
    </row>
    <row r="35" spans="1:15" ht="12.75">
      <c r="A35" s="1" t="s">
        <v>27</v>
      </c>
      <c r="B35" s="14">
        <v>8646</v>
      </c>
      <c r="C35" s="14">
        <v>8538</v>
      </c>
      <c r="D35" s="14">
        <v>8416</v>
      </c>
      <c r="E35" s="14">
        <v>8459</v>
      </c>
      <c r="F35" s="14">
        <v>8468</v>
      </c>
      <c r="G35" s="14">
        <v>8290</v>
      </c>
      <c r="H35" s="14">
        <v>8163</v>
      </c>
      <c r="I35" s="14">
        <v>8219</v>
      </c>
      <c r="J35" s="14">
        <v>8185</v>
      </c>
      <c r="K35" s="14">
        <v>8303</v>
      </c>
      <c r="L35" s="14">
        <v>8338</v>
      </c>
      <c r="M35" s="20">
        <v>8338</v>
      </c>
      <c r="N35" s="14">
        <f t="shared" si="0"/>
        <v>308</v>
      </c>
      <c r="O35" s="24">
        <f t="shared" si="1"/>
        <v>0.036939313984168866</v>
      </c>
    </row>
    <row r="36" spans="1:15" ht="12.75">
      <c r="A36" s="1" t="s">
        <v>28</v>
      </c>
      <c r="B36" s="14">
        <v>18444</v>
      </c>
      <c r="C36" s="14">
        <v>18487</v>
      </c>
      <c r="D36" s="14">
        <v>18380</v>
      </c>
      <c r="E36" s="14">
        <v>18324</v>
      </c>
      <c r="F36" s="14">
        <v>18347</v>
      </c>
      <c r="G36" s="14">
        <v>18322</v>
      </c>
      <c r="H36" s="14">
        <v>18269</v>
      </c>
      <c r="I36" s="14">
        <v>18271</v>
      </c>
      <c r="J36" s="14">
        <v>18139</v>
      </c>
      <c r="K36" s="14">
        <v>18046</v>
      </c>
      <c r="L36" s="14">
        <v>18035</v>
      </c>
      <c r="M36" s="20">
        <v>18035</v>
      </c>
      <c r="N36" s="14">
        <f t="shared" si="0"/>
        <v>409</v>
      </c>
      <c r="O36" s="24">
        <f t="shared" si="1"/>
        <v>0.022678125866370944</v>
      </c>
    </row>
    <row r="37" spans="1:15" ht="12.75">
      <c r="A37" s="1" t="s">
        <v>29</v>
      </c>
      <c r="B37" s="14">
        <v>42515</v>
      </c>
      <c r="C37" s="14">
        <v>42621</v>
      </c>
      <c r="D37" s="14">
        <v>42620</v>
      </c>
      <c r="E37" s="14">
        <v>42825</v>
      </c>
      <c r="F37" s="14">
        <v>42936</v>
      </c>
      <c r="G37" s="14">
        <v>43112</v>
      </c>
      <c r="H37" s="14">
        <v>43104</v>
      </c>
      <c r="I37" s="14">
        <v>43014</v>
      </c>
      <c r="J37" s="14">
        <v>42871</v>
      </c>
      <c r="K37" s="14">
        <v>42668</v>
      </c>
      <c r="L37" s="14">
        <v>42614</v>
      </c>
      <c r="M37" s="20">
        <v>42614</v>
      </c>
      <c r="N37" s="14">
        <f t="shared" si="0"/>
        <v>-99</v>
      </c>
      <c r="O37" s="24">
        <f t="shared" si="1"/>
        <v>-0.0023231801755291687</v>
      </c>
    </row>
    <row r="38" spans="1:15" ht="12.75">
      <c r="A38" s="1" t="s">
        <v>30</v>
      </c>
      <c r="B38" s="14">
        <v>16333</v>
      </c>
      <c r="C38" s="14">
        <v>16236</v>
      </c>
      <c r="D38" s="14">
        <v>16076</v>
      </c>
      <c r="E38" s="14">
        <v>15783</v>
      </c>
      <c r="F38" s="14">
        <v>15601</v>
      </c>
      <c r="G38" s="14">
        <v>15414</v>
      </c>
      <c r="H38" s="14">
        <v>15389</v>
      </c>
      <c r="I38" s="14">
        <v>15245</v>
      </c>
      <c r="J38" s="14">
        <v>15196</v>
      </c>
      <c r="K38" s="14">
        <v>14935</v>
      </c>
      <c r="L38" s="14">
        <v>14909</v>
      </c>
      <c r="M38" s="20">
        <v>14909</v>
      </c>
      <c r="N38" s="14">
        <f t="shared" si="0"/>
        <v>1424</v>
      </c>
      <c r="O38" s="24">
        <f t="shared" si="1"/>
        <v>0.09551277751693608</v>
      </c>
    </row>
    <row r="39" spans="1:15" ht="12.75">
      <c r="A39" s="1" t="s">
        <v>31</v>
      </c>
      <c r="B39" s="14">
        <v>88934</v>
      </c>
      <c r="C39" s="14">
        <v>88775</v>
      </c>
      <c r="D39" s="14">
        <v>88996</v>
      </c>
      <c r="E39" s="14">
        <v>89097</v>
      </c>
      <c r="F39" s="14">
        <v>88938</v>
      </c>
      <c r="G39" s="14">
        <v>88654</v>
      </c>
      <c r="H39" s="14">
        <v>88261</v>
      </c>
      <c r="I39" s="14">
        <v>87672</v>
      </c>
      <c r="J39" s="14">
        <v>86988</v>
      </c>
      <c r="K39" s="14">
        <v>86462</v>
      </c>
      <c r="L39" s="14">
        <v>86403</v>
      </c>
      <c r="M39" s="20">
        <v>86403</v>
      </c>
      <c r="N39" s="14">
        <f t="shared" si="0"/>
        <v>2531</v>
      </c>
      <c r="O39" s="24">
        <f t="shared" si="1"/>
        <v>0.029292964364663263</v>
      </c>
    </row>
    <row r="40" spans="1:15" ht="12.75">
      <c r="A40" s="1" t="s">
        <v>32</v>
      </c>
      <c r="B40" s="14">
        <v>11103</v>
      </c>
      <c r="C40" s="14">
        <v>11247</v>
      </c>
      <c r="D40" s="14">
        <v>11303</v>
      </c>
      <c r="E40" s="14">
        <v>11338</v>
      </c>
      <c r="F40" s="14">
        <v>11403</v>
      </c>
      <c r="G40" s="14">
        <v>11501</v>
      </c>
      <c r="H40" s="14">
        <v>11568</v>
      </c>
      <c r="I40" s="14">
        <v>11722</v>
      </c>
      <c r="J40" s="14">
        <v>11666</v>
      </c>
      <c r="K40" s="14">
        <v>11592</v>
      </c>
      <c r="L40" s="14">
        <v>11569</v>
      </c>
      <c r="M40" s="20">
        <v>11569</v>
      </c>
      <c r="N40" s="14">
        <f t="shared" si="0"/>
        <v>-466</v>
      </c>
      <c r="O40" s="24">
        <f t="shared" si="1"/>
        <v>-0.04028005877776818</v>
      </c>
    </row>
    <row r="41" spans="1:15" ht="12.75">
      <c r="A41" s="1" t="s">
        <v>33</v>
      </c>
      <c r="B41" s="14">
        <v>22011</v>
      </c>
      <c r="C41" s="14">
        <v>22179</v>
      </c>
      <c r="D41" s="14">
        <v>22261</v>
      </c>
      <c r="E41" s="14">
        <v>22275</v>
      </c>
      <c r="F41" s="14">
        <v>22211</v>
      </c>
      <c r="G41" s="14">
        <v>22129</v>
      </c>
      <c r="H41" s="14">
        <v>22089</v>
      </c>
      <c r="I41" s="14">
        <v>22082</v>
      </c>
      <c r="J41" s="14">
        <v>22065</v>
      </c>
      <c r="K41" s="14">
        <v>21889</v>
      </c>
      <c r="L41" s="14">
        <v>21843</v>
      </c>
      <c r="M41" s="20">
        <v>21843</v>
      </c>
      <c r="N41" s="14">
        <f t="shared" si="0"/>
        <v>168</v>
      </c>
      <c r="O41" s="24">
        <f t="shared" si="1"/>
        <v>0.007691251201758001</v>
      </c>
    </row>
    <row r="42" spans="1:15" ht="12.75">
      <c r="A42" s="1" t="s">
        <v>34</v>
      </c>
      <c r="B42" s="14">
        <v>16959</v>
      </c>
      <c r="C42" s="14">
        <v>16987</v>
      </c>
      <c r="D42" s="14">
        <v>17059</v>
      </c>
      <c r="E42" s="14">
        <v>17028</v>
      </c>
      <c r="F42" s="14">
        <v>17001</v>
      </c>
      <c r="G42" s="14">
        <v>17062</v>
      </c>
      <c r="H42" s="14">
        <v>17060</v>
      </c>
      <c r="I42" s="14">
        <v>17118</v>
      </c>
      <c r="J42" s="14">
        <v>16950</v>
      </c>
      <c r="K42" s="14">
        <v>17056</v>
      </c>
      <c r="L42" s="14">
        <v>17058</v>
      </c>
      <c r="M42" s="20">
        <v>17058</v>
      </c>
      <c r="N42" s="14">
        <f t="shared" si="0"/>
        <v>-99</v>
      </c>
      <c r="O42" s="24">
        <f t="shared" si="1"/>
        <v>-0.00580372845585649</v>
      </c>
    </row>
    <row r="43" spans="1:15" ht="12.75">
      <c r="A43" s="1" t="s">
        <v>35</v>
      </c>
      <c r="B43" s="14">
        <v>10780</v>
      </c>
      <c r="C43" s="14">
        <v>10875</v>
      </c>
      <c r="D43" s="14">
        <v>10921</v>
      </c>
      <c r="E43" s="14">
        <v>11030</v>
      </c>
      <c r="F43" s="14">
        <v>11016</v>
      </c>
      <c r="G43" s="14">
        <v>11045</v>
      </c>
      <c r="H43" s="14">
        <v>11252</v>
      </c>
      <c r="I43" s="14">
        <v>11179</v>
      </c>
      <c r="J43" s="14">
        <v>11314</v>
      </c>
      <c r="K43" s="14">
        <v>11351</v>
      </c>
      <c r="L43" s="14">
        <v>11364</v>
      </c>
      <c r="M43" s="20">
        <v>11364</v>
      </c>
      <c r="N43" s="14">
        <f t="shared" si="0"/>
        <v>-584</v>
      </c>
      <c r="O43" s="24">
        <f t="shared" si="1"/>
        <v>-0.051390355508623725</v>
      </c>
    </row>
    <row r="44" spans="1:15" ht="12.75">
      <c r="A44" s="1" t="s">
        <v>36</v>
      </c>
      <c r="B44" s="14">
        <v>7997</v>
      </c>
      <c r="C44" s="14">
        <v>7993</v>
      </c>
      <c r="D44" s="14">
        <v>7989</v>
      </c>
      <c r="E44" s="14">
        <v>8077</v>
      </c>
      <c r="F44" s="14">
        <v>8172</v>
      </c>
      <c r="G44" s="14">
        <v>8259</v>
      </c>
      <c r="H44" s="14">
        <v>8217</v>
      </c>
      <c r="I44" s="14">
        <v>8242</v>
      </c>
      <c r="J44" s="14">
        <v>8194</v>
      </c>
      <c r="K44" s="14">
        <v>8236</v>
      </c>
      <c r="L44" s="14">
        <v>8226</v>
      </c>
      <c r="M44" s="20">
        <v>8226</v>
      </c>
      <c r="N44" s="14">
        <f t="shared" si="0"/>
        <v>-229</v>
      </c>
      <c r="O44" s="24">
        <f t="shared" si="1"/>
        <v>-0.027838560661317773</v>
      </c>
    </row>
    <row r="45" spans="1:15" ht="12.75">
      <c r="A45" s="1" t="s">
        <v>37</v>
      </c>
      <c r="B45" s="14">
        <v>10394</v>
      </c>
      <c r="C45" s="14">
        <v>10442</v>
      </c>
      <c r="D45" s="14">
        <v>10402</v>
      </c>
      <c r="E45" s="14">
        <v>10333</v>
      </c>
      <c r="F45" s="14">
        <v>10226</v>
      </c>
      <c r="G45" s="14">
        <v>10255</v>
      </c>
      <c r="H45" s="14">
        <v>10280</v>
      </c>
      <c r="I45" s="14">
        <v>10187</v>
      </c>
      <c r="J45" s="14">
        <v>10110</v>
      </c>
      <c r="K45" s="14">
        <v>10028</v>
      </c>
      <c r="L45" s="14">
        <v>10045</v>
      </c>
      <c r="M45" s="20">
        <v>10045</v>
      </c>
      <c r="N45" s="14">
        <f t="shared" si="0"/>
        <v>349</v>
      </c>
      <c r="O45" s="24">
        <f t="shared" si="1"/>
        <v>0.034743653558984566</v>
      </c>
    </row>
    <row r="46" spans="1:15" ht="12.75">
      <c r="A46" s="1" t="s">
        <v>38</v>
      </c>
      <c r="B46" s="14">
        <v>12332</v>
      </c>
      <c r="C46" s="14">
        <v>12277</v>
      </c>
      <c r="D46" s="14">
        <v>12335</v>
      </c>
      <c r="E46" s="14">
        <v>12317</v>
      </c>
      <c r="F46" s="14">
        <v>12244</v>
      </c>
      <c r="G46" s="14">
        <v>12152</v>
      </c>
      <c r="H46" s="14">
        <v>12071</v>
      </c>
      <c r="I46" s="14">
        <v>12081</v>
      </c>
      <c r="J46" s="14">
        <v>11957</v>
      </c>
      <c r="K46" s="14">
        <v>12017</v>
      </c>
      <c r="L46" s="14">
        <v>12029</v>
      </c>
      <c r="M46" s="20">
        <v>12029</v>
      </c>
      <c r="N46" s="14">
        <f t="shared" si="0"/>
        <v>303</v>
      </c>
      <c r="O46" s="24">
        <f t="shared" si="1"/>
        <v>0.02518912627816111</v>
      </c>
    </row>
    <row r="47" spans="1:15" ht="12.75">
      <c r="A47" s="1" t="s">
        <v>39</v>
      </c>
      <c r="B47" s="14">
        <v>11403</v>
      </c>
      <c r="C47" s="14">
        <v>11321</v>
      </c>
      <c r="D47" s="14">
        <v>11321</v>
      </c>
      <c r="E47" s="14">
        <v>11268</v>
      </c>
      <c r="F47" s="14">
        <v>11241</v>
      </c>
      <c r="G47" s="14">
        <v>11139</v>
      </c>
      <c r="H47" s="14">
        <v>11123</v>
      </c>
      <c r="I47" s="14">
        <v>11125</v>
      </c>
      <c r="J47" s="14">
        <v>11101</v>
      </c>
      <c r="K47" s="14">
        <v>10941</v>
      </c>
      <c r="L47" s="14">
        <v>10935</v>
      </c>
      <c r="M47" s="20">
        <v>10935</v>
      </c>
      <c r="N47" s="14">
        <f t="shared" si="0"/>
        <v>468</v>
      </c>
      <c r="O47" s="24">
        <f t="shared" si="1"/>
        <v>0.04279835390946502</v>
      </c>
    </row>
    <row r="48" spans="1:15" ht="12.75">
      <c r="A48" s="1" t="s">
        <v>40</v>
      </c>
      <c r="B48" s="14">
        <v>16387</v>
      </c>
      <c r="C48" s="14">
        <v>16405</v>
      </c>
      <c r="D48" s="14">
        <v>16371</v>
      </c>
      <c r="E48" s="14">
        <v>16356</v>
      </c>
      <c r="F48" s="14">
        <v>16468</v>
      </c>
      <c r="G48" s="14">
        <v>16233</v>
      </c>
      <c r="H48" s="14">
        <v>16188</v>
      </c>
      <c r="I48" s="14">
        <v>16229</v>
      </c>
      <c r="J48" s="14">
        <v>16098</v>
      </c>
      <c r="K48" s="14">
        <v>16049</v>
      </c>
      <c r="L48" s="14">
        <v>16071</v>
      </c>
      <c r="M48" s="20">
        <v>16071</v>
      </c>
      <c r="N48" s="14">
        <f t="shared" si="0"/>
        <v>316</v>
      </c>
      <c r="O48" s="24">
        <f t="shared" si="1"/>
        <v>0.019662746562130545</v>
      </c>
    </row>
    <row r="49" spans="1:15" ht="12.75">
      <c r="A49" s="1" t="s">
        <v>41</v>
      </c>
      <c r="B49" s="14">
        <v>12091</v>
      </c>
      <c r="C49" s="14">
        <v>12085</v>
      </c>
      <c r="D49" s="14">
        <v>12043</v>
      </c>
      <c r="E49" s="14">
        <v>12158</v>
      </c>
      <c r="F49" s="14">
        <v>12148</v>
      </c>
      <c r="G49" s="14">
        <v>12073</v>
      </c>
      <c r="H49" s="14">
        <v>12170</v>
      </c>
      <c r="I49" s="14">
        <v>12391</v>
      </c>
      <c r="J49" s="14">
        <v>12496</v>
      </c>
      <c r="K49" s="14">
        <v>12610</v>
      </c>
      <c r="L49" s="14">
        <v>12638</v>
      </c>
      <c r="M49" s="20">
        <v>12638</v>
      </c>
      <c r="N49" s="14">
        <f t="shared" si="0"/>
        <v>-547</v>
      </c>
      <c r="O49" s="24">
        <f t="shared" si="1"/>
        <v>-0.043282164899509416</v>
      </c>
    </row>
    <row r="50" spans="1:15" ht="12.75">
      <c r="A50" s="1" t="s">
        <v>42</v>
      </c>
      <c r="B50" s="14">
        <v>18784</v>
      </c>
      <c r="C50" s="14">
        <v>18912</v>
      </c>
      <c r="D50" s="14">
        <v>18981</v>
      </c>
      <c r="E50" s="14">
        <v>19062</v>
      </c>
      <c r="F50" s="14">
        <v>19103</v>
      </c>
      <c r="G50" s="14">
        <v>18941</v>
      </c>
      <c r="H50" s="14">
        <v>18822</v>
      </c>
      <c r="I50" s="14">
        <v>18937</v>
      </c>
      <c r="J50" s="14">
        <v>19032</v>
      </c>
      <c r="K50" s="14">
        <v>19099</v>
      </c>
      <c r="L50" s="14">
        <v>19094</v>
      </c>
      <c r="M50" s="20">
        <v>19094</v>
      </c>
      <c r="N50" s="14">
        <f t="shared" si="0"/>
        <v>-310</v>
      </c>
      <c r="O50" s="24">
        <f t="shared" si="1"/>
        <v>-0.01623546663873468</v>
      </c>
    </row>
    <row r="51" spans="1:15" ht="12.75">
      <c r="A51" s="1" t="s">
        <v>43</v>
      </c>
      <c r="B51" s="14">
        <v>15510</v>
      </c>
      <c r="C51" s="14">
        <v>15569</v>
      </c>
      <c r="D51" s="14">
        <v>15498</v>
      </c>
      <c r="E51" s="14">
        <v>15400</v>
      </c>
      <c r="F51" s="14">
        <v>15231</v>
      </c>
      <c r="G51" s="14">
        <v>14993</v>
      </c>
      <c r="H51" s="14">
        <v>14895</v>
      </c>
      <c r="I51" s="14">
        <v>14752</v>
      </c>
      <c r="J51" s="14">
        <v>14712</v>
      </c>
      <c r="K51" s="14">
        <v>14734</v>
      </c>
      <c r="L51" s="14">
        <v>14730</v>
      </c>
      <c r="M51" s="20">
        <v>14730</v>
      </c>
      <c r="N51" s="14">
        <f t="shared" si="0"/>
        <v>780</v>
      </c>
      <c r="O51" s="24">
        <f t="shared" si="1"/>
        <v>0.05295315682281059</v>
      </c>
    </row>
    <row r="52" spans="1:15" ht="12.75">
      <c r="A52" s="1" t="s">
        <v>44</v>
      </c>
      <c r="B52" s="14">
        <v>20351</v>
      </c>
      <c r="C52" s="14">
        <v>20285</v>
      </c>
      <c r="D52" s="14">
        <v>20033</v>
      </c>
      <c r="E52" s="14">
        <v>20025</v>
      </c>
      <c r="F52" s="14">
        <v>20001</v>
      </c>
      <c r="G52" s="14">
        <v>19841</v>
      </c>
      <c r="H52" s="14">
        <v>19634</v>
      </c>
      <c r="I52" s="14">
        <v>19641</v>
      </c>
      <c r="J52" s="14">
        <v>19490</v>
      </c>
      <c r="K52" s="14">
        <v>19296</v>
      </c>
      <c r="L52" s="14">
        <v>19226</v>
      </c>
      <c r="M52" s="20">
        <v>19226</v>
      </c>
      <c r="N52" s="14">
        <f t="shared" si="0"/>
        <v>1125</v>
      </c>
      <c r="O52" s="24">
        <f t="shared" si="1"/>
        <v>0.05851451159887652</v>
      </c>
    </row>
    <row r="53" spans="1:15" ht="12.75">
      <c r="A53" s="1" t="s">
        <v>45</v>
      </c>
      <c r="B53" s="14">
        <v>9950</v>
      </c>
      <c r="C53" s="14">
        <v>9999</v>
      </c>
      <c r="D53" s="14">
        <v>9966</v>
      </c>
      <c r="E53" s="14">
        <v>9980</v>
      </c>
      <c r="F53" s="14">
        <v>9944</v>
      </c>
      <c r="G53" s="14">
        <v>9944</v>
      </c>
      <c r="H53" s="14">
        <v>10008</v>
      </c>
      <c r="I53" s="14">
        <v>9977</v>
      </c>
      <c r="J53" s="14">
        <v>9910</v>
      </c>
      <c r="K53" s="14">
        <v>9811</v>
      </c>
      <c r="L53" s="14">
        <v>9809</v>
      </c>
      <c r="M53" s="20">
        <v>9809</v>
      </c>
      <c r="N53" s="14">
        <f t="shared" si="0"/>
        <v>141</v>
      </c>
      <c r="O53" s="24">
        <f t="shared" si="1"/>
        <v>0.014374553981037822</v>
      </c>
    </row>
    <row r="54" spans="1:15" ht="12.75">
      <c r="A54" s="1" t="s">
        <v>46</v>
      </c>
      <c r="B54" s="14">
        <v>10414</v>
      </c>
      <c r="C54" s="14">
        <v>10462</v>
      </c>
      <c r="D54" s="14">
        <v>10473</v>
      </c>
      <c r="E54" s="14">
        <v>10475</v>
      </c>
      <c r="F54" s="14">
        <v>10457</v>
      </c>
      <c r="G54" s="14">
        <v>10492</v>
      </c>
      <c r="H54" s="14">
        <v>10517</v>
      </c>
      <c r="I54" s="14">
        <v>10586</v>
      </c>
      <c r="J54" s="14">
        <v>10687</v>
      </c>
      <c r="K54" s="14">
        <v>10755</v>
      </c>
      <c r="L54" s="14">
        <v>10756</v>
      </c>
      <c r="M54" s="20">
        <v>10756</v>
      </c>
      <c r="N54" s="14">
        <f t="shared" si="0"/>
        <v>-342</v>
      </c>
      <c r="O54" s="24">
        <f t="shared" si="1"/>
        <v>-0.031796206768315356</v>
      </c>
    </row>
    <row r="55" spans="1:15" ht="12.75">
      <c r="A55" s="1" t="s">
        <v>47</v>
      </c>
      <c r="B55" s="14">
        <v>7914</v>
      </c>
      <c r="C55" s="14">
        <v>7928</v>
      </c>
      <c r="D55" s="14">
        <v>8024</v>
      </c>
      <c r="E55" s="14">
        <v>8092</v>
      </c>
      <c r="F55" s="14">
        <v>8206</v>
      </c>
      <c r="G55" s="14">
        <v>8333</v>
      </c>
      <c r="H55" s="14">
        <v>8321</v>
      </c>
      <c r="I55" s="14">
        <v>8290</v>
      </c>
      <c r="J55" s="14">
        <v>8286</v>
      </c>
      <c r="K55" s="14">
        <v>8341</v>
      </c>
      <c r="L55" s="14">
        <v>8365</v>
      </c>
      <c r="M55" s="20">
        <v>8365</v>
      </c>
      <c r="N55" s="14">
        <f t="shared" si="0"/>
        <v>-451</v>
      </c>
      <c r="O55" s="24">
        <f t="shared" si="1"/>
        <v>-0.0539151225343694</v>
      </c>
    </row>
    <row r="56" spans="1:15" ht="12.75">
      <c r="A56" s="1" t="s">
        <v>0</v>
      </c>
      <c r="B56" s="14">
        <v>15570</v>
      </c>
      <c r="C56" s="14">
        <v>15463</v>
      </c>
      <c r="D56" s="14">
        <v>15423</v>
      </c>
      <c r="E56" s="14">
        <v>15332</v>
      </c>
      <c r="F56" s="14">
        <v>15136</v>
      </c>
      <c r="G56" s="14">
        <v>14927</v>
      </c>
      <c r="H56" s="14">
        <v>14857</v>
      </c>
      <c r="I56" s="14">
        <v>14750</v>
      </c>
      <c r="J56" s="14">
        <v>14744</v>
      </c>
      <c r="K56" s="14">
        <v>14618</v>
      </c>
      <c r="L56" s="14">
        <v>14630</v>
      </c>
      <c r="M56" s="20">
        <v>14630</v>
      </c>
      <c r="N56" s="14">
        <f t="shared" si="0"/>
        <v>940</v>
      </c>
      <c r="O56" s="24">
        <f t="shared" si="1"/>
        <v>0.06425153793574846</v>
      </c>
    </row>
    <row r="57" spans="1:15" ht="12.75">
      <c r="A57" s="1" t="s">
        <v>48</v>
      </c>
      <c r="B57" s="14">
        <v>20217</v>
      </c>
      <c r="C57" s="14">
        <v>20225</v>
      </c>
      <c r="D57" s="14">
        <v>20155</v>
      </c>
      <c r="E57" s="14">
        <v>20199</v>
      </c>
      <c r="F57" s="14">
        <v>20196</v>
      </c>
      <c r="G57" s="14">
        <v>20262</v>
      </c>
      <c r="H57" s="14">
        <v>20165</v>
      </c>
      <c r="I57" s="14">
        <v>20106</v>
      </c>
      <c r="J57" s="14">
        <v>19912</v>
      </c>
      <c r="K57" s="14">
        <v>19909</v>
      </c>
      <c r="L57" s="14">
        <v>19950</v>
      </c>
      <c r="M57" s="20">
        <v>19950</v>
      </c>
      <c r="N57" s="14">
        <f t="shared" si="0"/>
        <v>267</v>
      </c>
      <c r="O57" s="24">
        <f t="shared" si="1"/>
        <v>0.01338345864661654</v>
      </c>
    </row>
    <row r="58" spans="1:15" ht="12.75">
      <c r="A58" s="1" t="s">
        <v>49</v>
      </c>
      <c r="B58" s="14">
        <v>37096</v>
      </c>
      <c r="C58" s="14">
        <v>36898</v>
      </c>
      <c r="D58" s="14">
        <v>36087</v>
      </c>
      <c r="E58" s="14">
        <v>35715</v>
      </c>
      <c r="F58" s="14">
        <v>35406</v>
      </c>
      <c r="G58" s="14">
        <v>35342</v>
      </c>
      <c r="H58" s="14">
        <v>35136</v>
      </c>
      <c r="I58" s="14">
        <v>34925</v>
      </c>
      <c r="J58" s="14">
        <v>34791</v>
      </c>
      <c r="K58" s="14">
        <v>34829</v>
      </c>
      <c r="L58" s="14">
        <v>34795</v>
      </c>
      <c r="M58" s="20">
        <v>34795</v>
      </c>
      <c r="N58" s="14">
        <f t="shared" si="0"/>
        <v>2301</v>
      </c>
      <c r="O58" s="24">
        <f t="shared" si="1"/>
        <v>0.0661301911194137</v>
      </c>
    </row>
    <row r="59" spans="1:15" ht="12.75">
      <c r="A59" s="1" t="s">
        <v>50</v>
      </c>
      <c r="B59" s="14">
        <v>16282</v>
      </c>
      <c r="C59" s="14">
        <v>16553</v>
      </c>
      <c r="D59" s="14">
        <v>16628</v>
      </c>
      <c r="E59" s="14">
        <v>16517</v>
      </c>
      <c r="F59" s="14">
        <v>16468</v>
      </c>
      <c r="G59" s="14">
        <v>16563</v>
      </c>
      <c r="H59" s="14">
        <v>16559</v>
      </c>
      <c r="I59" s="14">
        <v>16364</v>
      </c>
      <c r="J59" s="14">
        <v>16316</v>
      </c>
      <c r="K59" s="14">
        <v>16313</v>
      </c>
      <c r="L59" s="14">
        <v>16310</v>
      </c>
      <c r="M59" s="20">
        <v>16310</v>
      </c>
      <c r="N59" s="14">
        <f t="shared" si="0"/>
        <v>-28</v>
      </c>
      <c r="O59" s="24">
        <f t="shared" si="1"/>
        <v>-0.0017167381974248926</v>
      </c>
    </row>
    <row r="60" spans="1:15" ht="12.75">
      <c r="A60" s="1" t="s">
        <v>51</v>
      </c>
      <c r="B60" s="14">
        <v>109814</v>
      </c>
      <c r="C60" s="14">
        <v>107819</v>
      </c>
      <c r="D60" s="14">
        <v>106538</v>
      </c>
      <c r="E60" s="14">
        <v>105355</v>
      </c>
      <c r="F60" s="14">
        <v>104488</v>
      </c>
      <c r="G60" s="14">
        <v>103045</v>
      </c>
      <c r="H60" s="14">
        <v>100939</v>
      </c>
      <c r="I60" s="14">
        <v>99364</v>
      </c>
      <c r="J60" s="14">
        <v>97484</v>
      </c>
      <c r="K60" s="14">
        <v>96595</v>
      </c>
      <c r="L60" s="14">
        <v>96119</v>
      </c>
      <c r="M60" s="20">
        <v>96119</v>
      </c>
      <c r="N60" s="14">
        <f t="shared" si="0"/>
        <v>13695</v>
      </c>
      <c r="O60" s="24">
        <f t="shared" si="1"/>
        <v>0.14247963461958613</v>
      </c>
    </row>
    <row r="61" spans="1:15" ht="12.75">
      <c r="A61" s="1" t="s">
        <v>52</v>
      </c>
      <c r="B61" s="14">
        <v>20220</v>
      </c>
      <c r="C61" s="14">
        <v>20369</v>
      </c>
      <c r="D61" s="14">
        <v>20587</v>
      </c>
      <c r="E61" s="14">
        <v>20522</v>
      </c>
      <c r="F61" s="14">
        <v>20521</v>
      </c>
      <c r="G61" s="14">
        <v>20095</v>
      </c>
      <c r="H61" s="14">
        <v>19939</v>
      </c>
      <c r="I61" s="14">
        <v>19818</v>
      </c>
      <c r="J61" s="14">
        <v>19607</v>
      </c>
      <c r="K61" s="14">
        <v>19480</v>
      </c>
      <c r="L61" s="14">
        <v>19444</v>
      </c>
      <c r="M61" s="20">
        <v>19444</v>
      </c>
      <c r="N61" s="14">
        <f t="shared" si="0"/>
        <v>776</v>
      </c>
      <c r="O61" s="24">
        <f t="shared" si="1"/>
        <v>0.039909483645340464</v>
      </c>
    </row>
    <row r="62" spans="1:15" ht="12.75">
      <c r="A62" s="1" t="s">
        <v>53</v>
      </c>
      <c r="B62" s="14">
        <v>11317</v>
      </c>
      <c r="C62" s="14">
        <v>11406</v>
      </c>
      <c r="D62" s="14">
        <v>11444</v>
      </c>
      <c r="E62" s="14">
        <v>11486</v>
      </c>
      <c r="F62" s="14">
        <v>11597</v>
      </c>
      <c r="G62" s="14">
        <v>11490</v>
      </c>
      <c r="H62" s="14">
        <v>11600</v>
      </c>
      <c r="I62" s="14">
        <v>11592</v>
      </c>
      <c r="J62" s="14">
        <v>11617</v>
      </c>
      <c r="K62" s="14">
        <v>11601</v>
      </c>
      <c r="L62" s="14">
        <v>11624</v>
      </c>
      <c r="M62" s="20">
        <v>11624</v>
      </c>
      <c r="N62" s="14">
        <f t="shared" si="0"/>
        <v>-307</v>
      </c>
      <c r="O62" s="24">
        <f t="shared" si="1"/>
        <v>-0.02641087405368204</v>
      </c>
    </row>
    <row r="63" spans="1:15" ht="12.75">
      <c r="A63" s="1" t="s">
        <v>54</v>
      </c>
      <c r="B63" s="14">
        <v>17258</v>
      </c>
      <c r="C63" s="14">
        <v>17321</v>
      </c>
      <c r="D63" s="14">
        <v>17552</v>
      </c>
      <c r="E63" s="14">
        <v>17645</v>
      </c>
      <c r="F63" s="14">
        <v>17836</v>
      </c>
      <c r="G63" s="14">
        <v>17950</v>
      </c>
      <c r="H63" s="14">
        <v>17983</v>
      </c>
      <c r="I63" s="14">
        <v>18098</v>
      </c>
      <c r="J63" s="14">
        <v>18230</v>
      </c>
      <c r="K63" s="14">
        <v>18551</v>
      </c>
      <c r="L63" s="14">
        <v>18591</v>
      </c>
      <c r="M63" s="20">
        <v>18591</v>
      </c>
      <c r="N63" s="14">
        <f t="shared" si="0"/>
        <v>-1333</v>
      </c>
      <c r="O63" s="24">
        <f t="shared" si="1"/>
        <v>-0.07170136087354097</v>
      </c>
    </row>
    <row r="64" spans="1:15" ht="12.75">
      <c r="A64" s="1" t="s">
        <v>55</v>
      </c>
      <c r="B64" s="14">
        <v>38281</v>
      </c>
      <c r="C64" s="14">
        <v>38544</v>
      </c>
      <c r="D64" s="14">
        <v>38720</v>
      </c>
      <c r="E64" s="14">
        <v>38781</v>
      </c>
      <c r="F64" s="14">
        <v>39107</v>
      </c>
      <c r="G64" s="14">
        <v>38965</v>
      </c>
      <c r="H64" s="14">
        <v>38901</v>
      </c>
      <c r="I64" s="14">
        <v>39070</v>
      </c>
      <c r="J64" s="14">
        <v>38913</v>
      </c>
      <c r="K64" s="14">
        <v>38632</v>
      </c>
      <c r="L64" s="14">
        <v>38687</v>
      </c>
      <c r="M64" s="20">
        <v>38687</v>
      </c>
      <c r="N64" s="14">
        <f t="shared" si="0"/>
        <v>-406</v>
      </c>
      <c r="O64" s="24">
        <f t="shared" si="1"/>
        <v>-0.010494481350324398</v>
      </c>
    </row>
    <row r="65" spans="1:15" ht="12.75">
      <c r="A65" s="1" t="s">
        <v>56</v>
      </c>
      <c r="B65" s="14">
        <v>189931</v>
      </c>
      <c r="C65" s="14">
        <v>187210</v>
      </c>
      <c r="D65" s="14">
        <v>185450</v>
      </c>
      <c r="E65" s="14">
        <v>183167</v>
      </c>
      <c r="F65" s="14">
        <v>181874</v>
      </c>
      <c r="G65" s="14">
        <v>179064</v>
      </c>
      <c r="H65" s="14">
        <v>176786</v>
      </c>
      <c r="I65" s="14">
        <v>174288</v>
      </c>
      <c r="J65" s="14">
        <v>171320</v>
      </c>
      <c r="K65" s="14">
        <v>169295</v>
      </c>
      <c r="L65" s="14">
        <v>168767</v>
      </c>
      <c r="M65" s="20">
        <v>168767</v>
      </c>
      <c r="N65" s="14">
        <f t="shared" si="0"/>
        <v>21164</v>
      </c>
      <c r="O65" s="24">
        <f t="shared" si="1"/>
        <v>0.1254036630383902</v>
      </c>
    </row>
    <row r="66" spans="1:15" ht="12.75">
      <c r="A66" s="1" t="s">
        <v>57</v>
      </c>
      <c r="B66" s="14">
        <v>12174</v>
      </c>
      <c r="C66" s="14">
        <v>12114</v>
      </c>
      <c r="D66" s="14">
        <v>12050</v>
      </c>
      <c r="E66" s="14">
        <v>12087</v>
      </c>
      <c r="F66" s="14">
        <v>11939</v>
      </c>
      <c r="G66" s="14">
        <v>11850</v>
      </c>
      <c r="H66" s="14">
        <v>11822</v>
      </c>
      <c r="I66" s="14">
        <v>11479</v>
      </c>
      <c r="J66" s="14">
        <v>11644</v>
      </c>
      <c r="K66" s="14">
        <v>11620</v>
      </c>
      <c r="L66" s="14">
        <v>11592</v>
      </c>
      <c r="M66" s="20">
        <v>11592</v>
      </c>
      <c r="N66" s="14">
        <f t="shared" si="0"/>
        <v>582</v>
      </c>
      <c r="O66" s="24">
        <f t="shared" si="1"/>
        <v>0.05020703933747412</v>
      </c>
    </row>
    <row r="67" spans="1:15" ht="12.75">
      <c r="A67" s="1" t="s">
        <v>58</v>
      </c>
      <c r="B67" s="14">
        <v>9461</v>
      </c>
      <c r="C67" s="14">
        <v>9422</v>
      </c>
      <c r="D67" s="14">
        <v>9395</v>
      </c>
      <c r="E67" s="14">
        <v>9277</v>
      </c>
      <c r="F67" s="14">
        <v>9234</v>
      </c>
      <c r="G67" s="14">
        <v>9184</v>
      </c>
      <c r="H67" s="14">
        <v>9181</v>
      </c>
      <c r="I67" s="14">
        <v>9132</v>
      </c>
      <c r="J67" s="14">
        <v>9166</v>
      </c>
      <c r="K67" s="14">
        <v>9059</v>
      </c>
      <c r="L67" s="14">
        <v>9070</v>
      </c>
      <c r="M67" s="20">
        <v>9070</v>
      </c>
      <c r="N67" s="14">
        <f t="shared" si="0"/>
        <v>391</v>
      </c>
      <c r="O67" s="24">
        <f t="shared" si="1"/>
        <v>0.04310915104740904</v>
      </c>
    </row>
    <row r="68" spans="1:15" ht="12.75">
      <c r="A68" s="1" t="s">
        <v>59</v>
      </c>
      <c r="B68" s="14">
        <v>11812</v>
      </c>
      <c r="C68" s="14">
        <v>11863</v>
      </c>
      <c r="D68" s="14">
        <v>11811</v>
      </c>
      <c r="E68" s="14">
        <v>11797</v>
      </c>
      <c r="F68" s="14">
        <v>11724</v>
      </c>
      <c r="G68" s="14">
        <v>11811</v>
      </c>
      <c r="H68" s="14">
        <v>11890</v>
      </c>
      <c r="I68" s="14">
        <v>11914</v>
      </c>
      <c r="J68" s="14">
        <v>11914</v>
      </c>
      <c r="K68" s="14">
        <v>11978</v>
      </c>
      <c r="L68" s="14">
        <v>11952</v>
      </c>
      <c r="M68" s="20">
        <v>11952</v>
      </c>
      <c r="N68" s="14">
        <f t="shared" si="0"/>
        <v>-140</v>
      </c>
      <c r="O68" s="24">
        <f t="shared" si="1"/>
        <v>-0.011713520749665328</v>
      </c>
    </row>
    <row r="69" spans="1:15" ht="12.75">
      <c r="A69" s="1" t="s">
        <v>60</v>
      </c>
      <c r="B69" s="14">
        <v>13898</v>
      </c>
      <c r="C69" s="14">
        <v>13702</v>
      </c>
      <c r="D69" s="14">
        <v>13585</v>
      </c>
      <c r="E69" s="14">
        <v>13480</v>
      </c>
      <c r="F69" s="14">
        <v>13340</v>
      </c>
      <c r="G69" s="14">
        <v>12949</v>
      </c>
      <c r="H69" s="14">
        <v>12808</v>
      </c>
      <c r="I69" s="14">
        <v>12736</v>
      </c>
      <c r="J69" s="14">
        <v>12548</v>
      </c>
      <c r="K69" s="14">
        <v>12516</v>
      </c>
      <c r="L69" s="14">
        <v>12483</v>
      </c>
      <c r="M69" s="20">
        <v>12483</v>
      </c>
      <c r="N69" s="14">
        <f t="shared" si="0"/>
        <v>1415</v>
      </c>
      <c r="O69" s="24">
        <f t="shared" si="1"/>
        <v>0.1133541616598574</v>
      </c>
    </row>
    <row r="70" spans="1:15" ht="12.75">
      <c r="A70" s="1" t="s">
        <v>61</v>
      </c>
      <c r="B70" s="14">
        <v>22400</v>
      </c>
      <c r="C70" s="14">
        <v>22266</v>
      </c>
      <c r="D70" s="14">
        <v>22126</v>
      </c>
      <c r="E70" s="14">
        <v>22031</v>
      </c>
      <c r="F70" s="14">
        <v>22055</v>
      </c>
      <c r="G70" s="14">
        <v>21908</v>
      </c>
      <c r="H70" s="14">
        <v>21798</v>
      </c>
      <c r="I70" s="14">
        <v>21613</v>
      </c>
      <c r="J70" s="14">
        <v>21516</v>
      </c>
      <c r="K70" s="14">
        <v>21563</v>
      </c>
      <c r="L70" s="14">
        <v>21532</v>
      </c>
      <c r="M70" s="20">
        <v>21532</v>
      </c>
      <c r="N70" s="14">
        <f t="shared" si="0"/>
        <v>868</v>
      </c>
      <c r="O70" s="24">
        <f t="shared" si="1"/>
        <v>0.04031209362808843</v>
      </c>
    </row>
    <row r="71" spans="1:15" ht="12.75">
      <c r="A71" s="1" t="s">
        <v>62</v>
      </c>
      <c r="B71" s="14">
        <v>31879</v>
      </c>
      <c r="C71" s="14">
        <v>31601</v>
      </c>
      <c r="D71" s="14">
        <v>31317</v>
      </c>
      <c r="E71" s="14">
        <v>31280</v>
      </c>
      <c r="F71" s="14">
        <v>31143</v>
      </c>
      <c r="G71" s="14">
        <v>30805</v>
      </c>
      <c r="H71" s="14">
        <v>30515</v>
      </c>
      <c r="I71" s="14">
        <v>30276</v>
      </c>
      <c r="J71" s="14">
        <v>30183</v>
      </c>
      <c r="K71" s="14">
        <v>29995</v>
      </c>
      <c r="L71" s="14">
        <v>30001</v>
      </c>
      <c r="M71" s="20">
        <v>30001</v>
      </c>
      <c r="N71" s="14">
        <f t="shared" si="0"/>
        <v>1878</v>
      </c>
      <c r="O71" s="24">
        <f t="shared" si="1"/>
        <v>0.06259791340288658</v>
      </c>
    </row>
    <row r="72" spans="1:15" ht="12.75">
      <c r="A72" s="1" t="s">
        <v>63</v>
      </c>
      <c r="B72" s="14">
        <v>39313</v>
      </c>
      <c r="C72" s="14">
        <v>39238</v>
      </c>
      <c r="D72" s="14">
        <v>39242</v>
      </c>
      <c r="E72" s="14">
        <v>39103</v>
      </c>
      <c r="F72" s="14">
        <v>39051</v>
      </c>
      <c r="G72" s="14">
        <v>38526</v>
      </c>
      <c r="H72" s="14">
        <v>38094</v>
      </c>
      <c r="I72" s="14">
        <v>37907</v>
      </c>
      <c r="J72" s="14">
        <v>38209</v>
      </c>
      <c r="K72" s="14">
        <v>38301</v>
      </c>
      <c r="L72" s="14">
        <v>38276</v>
      </c>
      <c r="M72" s="20">
        <v>38276</v>
      </c>
      <c r="N72" s="14">
        <f t="shared" si="0"/>
        <v>1037</v>
      </c>
      <c r="O72" s="24">
        <f t="shared" si="1"/>
        <v>0.027092695161458877</v>
      </c>
    </row>
    <row r="73" spans="1:15" ht="12.75">
      <c r="A73" s="1" t="s">
        <v>64</v>
      </c>
      <c r="B73" s="14">
        <v>14478</v>
      </c>
      <c r="C73" s="14">
        <v>14265</v>
      </c>
      <c r="D73" s="14">
        <v>14145</v>
      </c>
      <c r="E73" s="14">
        <v>13819</v>
      </c>
      <c r="F73" s="14">
        <v>13663</v>
      </c>
      <c r="G73" s="14">
        <v>13446</v>
      </c>
      <c r="H73" s="14">
        <v>13275</v>
      </c>
      <c r="I73" s="14">
        <v>13305</v>
      </c>
      <c r="J73" s="14">
        <v>13227</v>
      </c>
      <c r="K73" s="14">
        <v>13168</v>
      </c>
      <c r="L73" s="14">
        <v>13202</v>
      </c>
      <c r="M73" s="20">
        <v>13202</v>
      </c>
      <c r="N73" s="14">
        <f aca="true" t="shared" si="2" ref="N73:N107">B73-L73</f>
        <v>1276</v>
      </c>
      <c r="O73" s="24">
        <f aca="true" t="shared" si="3" ref="O73:O107">N73/L73</f>
        <v>0.09665202242084532</v>
      </c>
    </row>
    <row r="74" spans="1:15" ht="12.75">
      <c r="A74" s="1" t="s">
        <v>65</v>
      </c>
      <c r="B74" s="14">
        <v>10895</v>
      </c>
      <c r="C74" s="14">
        <v>10863</v>
      </c>
      <c r="D74" s="14">
        <v>10941</v>
      </c>
      <c r="E74" s="14">
        <v>10957</v>
      </c>
      <c r="F74" s="14">
        <v>10971</v>
      </c>
      <c r="G74" s="14">
        <v>10974</v>
      </c>
      <c r="H74" s="14">
        <v>10947</v>
      </c>
      <c r="I74" s="14">
        <v>10799</v>
      </c>
      <c r="J74" s="14">
        <v>10897</v>
      </c>
      <c r="K74" s="14">
        <v>10919</v>
      </c>
      <c r="L74" s="14">
        <v>10928</v>
      </c>
      <c r="M74" s="20">
        <v>10928</v>
      </c>
      <c r="N74" s="14">
        <f t="shared" si="2"/>
        <v>-33</v>
      </c>
      <c r="O74" s="24">
        <f t="shared" si="3"/>
        <v>-0.003019765739385066</v>
      </c>
    </row>
    <row r="75" spans="1:15" ht="12.75">
      <c r="A75" s="1" t="s">
        <v>66</v>
      </c>
      <c r="B75" s="14">
        <v>10056</v>
      </c>
      <c r="C75" s="14">
        <v>10047</v>
      </c>
      <c r="D75" s="14">
        <v>10121</v>
      </c>
      <c r="E75" s="14">
        <v>10069</v>
      </c>
      <c r="F75" s="14">
        <v>10059</v>
      </c>
      <c r="G75" s="14">
        <v>10092</v>
      </c>
      <c r="H75" s="14">
        <v>10070</v>
      </c>
      <c r="I75" s="14">
        <v>10045</v>
      </c>
      <c r="J75" s="14">
        <v>9978</v>
      </c>
      <c r="K75" s="14">
        <v>10003</v>
      </c>
      <c r="L75" s="14">
        <v>10034</v>
      </c>
      <c r="M75" s="20">
        <v>10034</v>
      </c>
      <c r="N75" s="14">
        <f t="shared" si="2"/>
        <v>22</v>
      </c>
      <c r="O75" s="24">
        <f t="shared" si="3"/>
        <v>0.0021925453458241976</v>
      </c>
    </row>
    <row r="76" spans="1:15" ht="12.75">
      <c r="A76" s="1" t="s">
        <v>67</v>
      </c>
      <c r="B76" s="14">
        <v>8061</v>
      </c>
      <c r="C76" s="14">
        <v>8080</v>
      </c>
      <c r="D76" s="14">
        <v>8132</v>
      </c>
      <c r="E76" s="14">
        <v>8129</v>
      </c>
      <c r="F76" s="14">
        <v>8203</v>
      </c>
      <c r="G76" s="14">
        <v>8184</v>
      </c>
      <c r="H76" s="14">
        <v>8175</v>
      </c>
      <c r="I76" s="14">
        <v>8209</v>
      </c>
      <c r="J76" s="14">
        <v>8169</v>
      </c>
      <c r="K76" s="14">
        <v>8130</v>
      </c>
      <c r="L76" s="14">
        <v>8114</v>
      </c>
      <c r="M76" s="20">
        <v>8114</v>
      </c>
      <c r="N76" s="14">
        <f t="shared" si="2"/>
        <v>-53</v>
      </c>
      <c r="O76" s="24">
        <f t="shared" si="3"/>
        <v>-0.0065319201380330295</v>
      </c>
    </row>
    <row r="77" spans="1:15" ht="12.75">
      <c r="A77" s="1" t="s">
        <v>68</v>
      </c>
      <c r="B77" s="14">
        <v>11767</v>
      </c>
      <c r="C77" s="14">
        <v>11890</v>
      </c>
      <c r="D77" s="14">
        <v>11889</v>
      </c>
      <c r="E77" s="14">
        <v>11917</v>
      </c>
      <c r="F77" s="14">
        <v>11947</v>
      </c>
      <c r="G77" s="14">
        <v>11992</v>
      </c>
      <c r="H77" s="14">
        <v>12053</v>
      </c>
      <c r="I77" s="14">
        <v>11916</v>
      </c>
      <c r="J77" s="14">
        <v>11980</v>
      </c>
      <c r="K77" s="14">
        <v>12074</v>
      </c>
      <c r="L77" s="14">
        <v>12076</v>
      </c>
      <c r="M77" s="20">
        <v>12076</v>
      </c>
      <c r="N77" s="14">
        <f t="shared" si="2"/>
        <v>-309</v>
      </c>
      <c r="O77" s="24">
        <f t="shared" si="3"/>
        <v>-0.02558794302749255</v>
      </c>
    </row>
    <row r="78" spans="1:15" ht="12.75">
      <c r="A78" s="1" t="s">
        <v>69</v>
      </c>
      <c r="B78" s="14">
        <v>41587</v>
      </c>
      <c r="C78" s="14">
        <v>41417</v>
      </c>
      <c r="D78" s="14">
        <v>41280</v>
      </c>
      <c r="E78" s="14">
        <v>41274</v>
      </c>
      <c r="F78" s="14">
        <v>41440</v>
      </c>
      <c r="G78" s="14">
        <v>41246</v>
      </c>
      <c r="H78" s="14">
        <v>41192</v>
      </c>
      <c r="I78" s="14">
        <v>40831</v>
      </c>
      <c r="J78" s="14">
        <v>40538</v>
      </c>
      <c r="K78" s="14">
        <v>39969</v>
      </c>
      <c r="L78" s="14">
        <v>39907</v>
      </c>
      <c r="M78" s="20">
        <v>39907</v>
      </c>
      <c r="N78" s="14">
        <f t="shared" si="2"/>
        <v>1680</v>
      </c>
      <c r="O78" s="24">
        <f t="shared" si="3"/>
        <v>0.04209787756533941</v>
      </c>
    </row>
    <row r="79" spans="1:15" ht="12.75">
      <c r="A79" s="1" t="s">
        <v>70</v>
      </c>
      <c r="B79" s="14">
        <v>15200</v>
      </c>
      <c r="C79" s="14">
        <v>15457</v>
      </c>
      <c r="D79" s="14">
        <v>15498</v>
      </c>
      <c r="E79" s="14">
        <v>15456</v>
      </c>
      <c r="F79" s="14">
        <v>15647</v>
      </c>
      <c r="G79" s="14">
        <v>15646</v>
      </c>
      <c r="H79" s="14">
        <v>15635</v>
      </c>
      <c r="I79" s="14">
        <v>15638</v>
      </c>
      <c r="J79" s="14">
        <v>15530</v>
      </c>
      <c r="K79" s="14">
        <v>15451</v>
      </c>
      <c r="L79" s="14">
        <v>15444</v>
      </c>
      <c r="M79" s="20">
        <v>15444</v>
      </c>
      <c r="N79" s="14">
        <f t="shared" si="2"/>
        <v>-244</v>
      </c>
      <c r="O79" s="24">
        <f t="shared" si="3"/>
        <v>-0.015799015799015798</v>
      </c>
    </row>
    <row r="80" spans="1:15" ht="12.75">
      <c r="A80" s="1" t="s">
        <v>71</v>
      </c>
      <c r="B80" s="14">
        <v>7049</v>
      </c>
      <c r="C80" s="14">
        <v>7087</v>
      </c>
      <c r="D80" s="14">
        <v>7167</v>
      </c>
      <c r="E80" s="14">
        <v>7156</v>
      </c>
      <c r="F80" s="14">
        <v>7138</v>
      </c>
      <c r="G80" s="14">
        <v>7217</v>
      </c>
      <c r="H80" s="14">
        <v>7239</v>
      </c>
      <c r="I80" s="14">
        <v>7246</v>
      </c>
      <c r="J80" s="14">
        <v>7290</v>
      </c>
      <c r="K80" s="14">
        <v>7285</v>
      </c>
      <c r="L80" s="14">
        <v>7267</v>
      </c>
      <c r="M80" s="20">
        <v>7267</v>
      </c>
      <c r="N80" s="14">
        <f t="shared" si="2"/>
        <v>-218</v>
      </c>
      <c r="O80" s="24">
        <f t="shared" si="3"/>
        <v>-0.029998623916334115</v>
      </c>
    </row>
    <row r="81" spans="1:15" ht="12.75">
      <c r="A81" s="1" t="s">
        <v>72</v>
      </c>
      <c r="B81" s="14">
        <v>17112</v>
      </c>
      <c r="C81" s="14">
        <v>17330</v>
      </c>
      <c r="D81" s="14">
        <v>17374</v>
      </c>
      <c r="E81" s="14">
        <v>17344</v>
      </c>
      <c r="F81" s="14">
        <v>16729</v>
      </c>
      <c r="G81" s="14">
        <v>16784</v>
      </c>
      <c r="H81" s="14">
        <v>16652</v>
      </c>
      <c r="I81" s="14">
        <v>16678</v>
      </c>
      <c r="J81" s="14">
        <v>16861</v>
      </c>
      <c r="K81" s="14">
        <v>16874</v>
      </c>
      <c r="L81" s="14">
        <v>16870</v>
      </c>
      <c r="M81" s="20">
        <v>16870</v>
      </c>
      <c r="N81" s="14">
        <f t="shared" si="2"/>
        <v>242</v>
      </c>
      <c r="O81" s="24">
        <f t="shared" si="3"/>
        <v>0.014344991108476585</v>
      </c>
    </row>
    <row r="82" spans="1:15" ht="12.75">
      <c r="A82" s="1" t="s">
        <v>73</v>
      </c>
      <c r="B82" s="14">
        <v>10137</v>
      </c>
      <c r="C82" s="14">
        <v>10245</v>
      </c>
      <c r="D82" s="14">
        <v>10254</v>
      </c>
      <c r="E82" s="14">
        <v>10261</v>
      </c>
      <c r="F82" s="14">
        <v>10260</v>
      </c>
      <c r="G82" s="14">
        <v>10511</v>
      </c>
      <c r="H82" s="14">
        <v>10506</v>
      </c>
      <c r="I82" s="14">
        <v>10561</v>
      </c>
      <c r="J82" s="14">
        <v>10613</v>
      </c>
      <c r="K82" s="14">
        <v>10642</v>
      </c>
      <c r="L82" s="14">
        <v>10669</v>
      </c>
      <c r="M82" s="20">
        <v>10669</v>
      </c>
      <c r="N82" s="14">
        <f t="shared" si="2"/>
        <v>-532</v>
      </c>
      <c r="O82" s="24">
        <f t="shared" si="3"/>
        <v>-0.04986409222982473</v>
      </c>
    </row>
    <row r="83" spans="1:15" ht="12.75">
      <c r="A83" s="1" t="s">
        <v>74</v>
      </c>
      <c r="B83" s="14">
        <v>24774</v>
      </c>
      <c r="C83" s="14">
        <v>24578</v>
      </c>
      <c r="D83" s="14">
        <v>24691</v>
      </c>
      <c r="E83" s="14">
        <v>24739</v>
      </c>
      <c r="F83" s="14">
        <v>24339</v>
      </c>
      <c r="G83" s="14">
        <v>24256</v>
      </c>
      <c r="H83" s="14">
        <v>23944</v>
      </c>
      <c r="I83" s="14">
        <v>23713</v>
      </c>
      <c r="J83" s="14">
        <v>23470</v>
      </c>
      <c r="K83" s="14">
        <v>23382</v>
      </c>
      <c r="L83" s="14">
        <v>23388</v>
      </c>
      <c r="M83" s="20">
        <v>23388</v>
      </c>
      <c r="N83" s="14">
        <f t="shared" si="2"/>
        <v>1386</v>
      </c>
      <c r="O83" s="24">
        <f t="shared" si="3"/>
        <v>0.05926115956900975</v>
      </c>
    </row>
    <row r="84" spans="1:15" ht="12.75">
      <c r="A84" s="1" t="s">
        <v>75</v>
      </c>
      <c r="B84" s="14">
        <v>8808</v>
      </c>
      <c r="C84" s="14">
        <v>8859</v>
      </c>
      <c r="D84" s="14">
        <v>8864</v>
      </c>
      <c r="E84" s="14">
        <v>8970</v>
      </c>
      <c r="F84" s="14">
        <v>9133</v>
      </c>
      <c r="G84" s="14">
        <v>9140</v>
      </c>
      <c r="H84" s="14">
        <v>9167</v>
      </c>
      <c r="I84" s="14">
        <v>9312</v>
      </c>
      <c r="J84" s="14">
        <v>9396</v>
      </c>
      <c r="K84" s="14">
        <v>9493</v>
      </c>
      <c r="L84" s="14">
        <v>9525</v>
      </c>
      <c r="M84" s="20">
        <v>9525</v>
      </c>
      <c r="N84" s="14">
        <f t="shared" si="2"/>
        <v>-717</v>
      </c>
      <c r="O84" s="24">
        <f t="shared" si="3"/>
        <v>-0.0752755905511811</v>
      </c>
    </row>
    <row r="85" spans="1:15" ht="12.75">
      <c r="A85" s="1" t="s">
        <v>76</v>
      </c>
      <c r="B85" s="14">
        <v>370592</v>
      </c>
      <c r="C85" s="14">
        <v>365086</v>
      </c>
      <c r="D85" s="14">
        <v>360985</v>
      </c>
      <c r="E85" s="14">
        <v>357986</v>
      </c>
      <c r="F85" s="14">
        <v>354096</v>
      </c>
      <c r="G85" s="14">
        <v>349349</v>
      </c>
      <c r="H85" s="14">
        <v>345143</v>
      </c>
      <c r="I85" s="14">
        <v>339643</v>
      </c>
      <c r="J85" s="14">
        <v>333568</v>
      </c>
      <c r="K85" s="14">
        <v>328531</v>
      </c>
      <c r="L85" s="14">
        <v>327140</v>
      </c>
      <c r="M85" s="20">
        <v>327140</v>
      </c>
      <c r="N85" s="14">
        <f t="shared" si="2"/>
        <v>43452</v>
      </c>
      <c r="O85" s="24">
        <f t="shared" si="3"/>
        <v>0.13282386745735772</v>
      </c>
    </row>
    <row r="86" spans="1:15" ht="12.75">
      <c r="A86" s="1" t="s">
        <v>77</v>
      </c>
      <c r="B86" s="14">
        <v>87153</v>
      </c>
      <c r="C86" s="14">
        <v>86609</v>
      </c>
      <c r="D86" s="14">
        <v>85677</v>
      </c>
      <c r="E86" s="14">
        <v>84992</v>
      </c>
      <c r="F86" s="14">
        <v>83973</v>
      </c>
      <c r="G86" s="14">
        <v>83540</v>
      </c>
      <c r="H86" s="14">
        <v>83643</v>
      </c>
      <c r="I86" s="14">
        <v>83507</v>
      </c>
      <c r="J86" s="14">
        <v>82864</v>
      </c>
      <c r="K86" s="14">
        <v>82697</v>
      </c>
      <c r="L86" s="14">
        <v>82628</v>
      </c>
      <c r="M86" s="20">
        <v>82628</v>
      </c>
      <c r="N86" s="14">
        <f t="shared" si="2"/>
        <v>4525</v>
      </c>
      <c r="O86" s="24">
        <f t="shared" si="3"/>
        <v>0.054763518419906086</v>
      </c>
    </row>
    <row r="87" spans="1:15" ht="12.75">
      <c r="A87" s="1" t="s">
        <v>78</v>
      </c>
      <c r="B87" s="14">
        <v>18797</v>
      </c>
      <c r="C87" s="14">
        <v>18814</v>
      </c>
      <c r="D87" s="14">
        <v>18989</v>
      </c>
      <c r="E87" s="14">
        <v>19004</v>
      </c>
      <c r="F87" s="14">
        <v>18925</v>
      </c>
      <c r="G87" s="14">
        <v>18999</v>
      </c>
      <c r="H87" s="14">
        <v>18884</v>
      </c>
      <c r="I87" s="14">
        <v>18944</v>
      </c>
      <c r="J87" s="14">
        <v>18945</v>
      </c>
      <c r="K87" s="14">
        <v>19035</v>
      </c>
      <c r="L87" s="14">
        <v>19033</v>
      </c>
      <c r="M87" s="20">
        <v>19033</v>
      </c>
      <c r="N87" s="14">
        <f t="shared" si="2"/>
        <v>-236</v>
      </c>
      <c r="O87" s="24">
        <f t="shared" si="3"/>
        <v>-0.012399516629012767</v>
      </c>
    </row>
    <row r="88" spans="1:15" ht="12.75">
      <c r="A88" s="1" t="s">
        <v>79</v>
      </c>
      <c r="B88" s="14">
        <v>5449</v>
      </c>
      <c r="C88" s="14">
        <v>5441</v>
      </c>
      <c r="D88" s="14">
        <v>5447</v>
      </c>
      <c r="E88" s="14">
        <v>5418</v>
      </c>
      <c r="F88" s="14">
        <v>5382</v>
      </c>
      <c r="G88" s="14">
        <v>5378</v>
      </c>
      <c r="H88" s="14">
        <v>5405</v>
      </c>
      <c r="I88" s="14">
        <v>5414</v>
      </c>
      <c r="J88" s="14">
        <v>5405</v>
      </c>
      <c r="K88" s="14">
        <v>5416</v>
      </c>
      <c r="L88" s="14">
        <v>5420</v>
      </c>
      <c r="M88" s="20">
        <v>5420</v>
      </c>
      <c r="N88" s="14">
        <f t="shared" si="2"/>
        <v>29</v>
      </c>
      <c r="O88" s="24">
        <f t="shared" si="3"/>
        <v>0.005350553505535056</v>
      </c>
    </row>
    <row r="89" spans="1:15" ht="12.75">
      <c r="A89" s="1" t="s">
        <v>80</v>
      </c>
      <c r="B89" s="14">
        <v>11686</v>
      </c>
      <c r="C89" s="14">
        <v>11852</v>
      </c>
      <c r="D89" s="14">
        <v>11882</v>
      </c>
      <c r="E89" s="14">
        <v>11968</v>
      </c>
      <c r="F89" s="14">
        <v>12003</v>
      </c>
      <c r="G89" s="14">
        <v>12090</v>
      </c>
      <c r="H89" s="14">
        <v>12036</v>
      </c>
      <c r="I89" s="14">
        <v>12152</v>
      </c>
      <c r="J89" s="14">
        <v>12156</v>
      </c>
      <c r="K89" s="14">
        <v>12311</v>
      </c>
      <c r="L89" s="14">
        <v>12324</v>
      </c>
      <c r="M89" s="20">
        <v>12324</v>
      </c>
      <c r="N89" s="14">
        <f t="shared" si="2"/>
        <v>-638</v>
      </c>
      <c r="O89" s="24">
        <f t="shared" si="3"/>
        <v>-0.051768906199285945</v>
      </c>
    </row>
    <row r="90" spans="1:15" ht="12.75">
      <c r="A90" s="1" t="s">
        <v>81</v>
      </c>
      <c r="B90" s="14">
        <v>158765</v>
      </c>
      <c r="C90" s="14">
        <v>157754</v>
      </c>
      <c r="D90" s="14">
        <v>157228</v>
      </c>
      <c r="E90" s="14">
        <v>156751</v>
      </c>
      <c r="F90" s="14">
        <v>156271</v>
      </c>
      <c r="G90" s="14">
        <v>155740</v>
      </c>
      <c r="H90" s="14">
        <v>155375</v>
      </c>
      <c r="I90" s="14">
        <v>154912</v>
      </c>
      <c r="J90" s="14">
        <v>153222</v>
      </c>
      <c r="K90" s="14">
        <v>151304</v>
      </c>
      <c r="L90" s="14">
        <v>150973</v>
      </c>
      <c r="M90" s="20">
        <v>150973</v>
      </c>
      <c r="N90" s="14">
        <f t="shared" si="2"/>
        <v>7792</v>
      </c>
      <c r="O90" s="24">
        <f t="shared" si="3"/>
        <v>0.05161187762050168</v>
      </c>
    </row>
    <row r="91" spans="1:15" ht="12.75">
      <c r="A91" s="1" t="s">
        <v>82</v>
      </c>
      <c r="B91" s="14">
        <v>13179</v>
      </c>
      <c r="C91" s="14">
        <v>13256</v>
      </c>
      <c r="D91" s="14">
        <v>13353</v>
      </c>
      <c r="E91" s="14">
        <v>13311</v>
      </c>
      <c r="F91" s="14">
        <v>13232</v>
      </c>
      <c r="G91" s="14">
        <v>13278</v>
      </c>
      <c r="H91" s="14">
        <v>13295</v>
      </c>
      <c r="I91" s="14">
        <v>13318</v>
      </c>
      <c r="J91" s="14">
        <v>13318</v>
      </c>
      <c r="K91" s="14">
        <v>13235</v>
      </c>
      <c r="L91" s="14">
        <v>13230</v>
      </c>
      <c r="M91" s="20">
        <v>13230</v>
      </c>
      <c r="N91" s="14">
        <f t="shared" si="2"/>
        <v>-51</v>
      </c>
      <c r="O91" s="24">
        <f t="shared" si="3"/>
        <v>-0.003854875283446712</v>
      </c>
    </row>
    <row r="92" spans="1:15" ht="12.75">
      <c r="A92" s="1" t="s">
        <v>83</v>
      </c>
      <c r="B92" s="14">
        <v>31669</v>
      </c>
      <c r="C92" s="14">
        <v>31649</v>
      </c>
      <c r="D92" s="14">
        <v>31473</v>
      </c>
      <c r="E92" s="14">
        <v>31196</v>
      </c>
      <c r="F92" s="14">
        <v>31347</v>
      </c>
      <c r="G92" s="14">
        <v>31352</v>
      </c>
      <c r="H92" s="14">
        <v>30965</v>
      </c>
      <c r="I92" s="14">
        <v>30450</v>
      </c>
      <c r="J92" s="14">
        <v>30125</v>
      </c>
      <c r="K92" s="14">
        <v>29927</v>
      </c>
      <c r="L92" s="14">
        <v>29903</v>
      </c>
      <c r="M92" s="20">
        <v>29903</v>
      </c>
      <c r="N92" s="14">
        <f t="shared" si="2"/>
        <v>1766</v>
      </c>
      <c r="O92" s="24">
        <f t="shared" si="3"/>
        <v>0.05905761963682574</v>
      </c>
    </row>
    <row r="93" spans="1:15" ht="12.75">
      <c r="A93" s="1" t="s">
        <v>84</v>
      </c>
      <c r="B93" s="14">
        <v>79372</v>
      </c>
      <c r="C93" s="14">
        <v>78221</v>
      </c>
      <c r="D93" s="14">
        <v>77833</v>
      </c>
      <c r="E93" s="14">
        <v>76937</v>
      </c>
      <c r="F93" s="14">
        <v>76265</v>
      </c>
      <c r="G93" s="14">
        <v>75899</v>
      </c>
      <c r="H93" s="14">
        <v>76008</v>
      </c>
      <c r="I93" s="14">
        <v>75130</v>
      </c>
      <c r="J93" s="14">
        <v>74497</v>
      </c>
      <c r="K93" s="14">
        <v>74382</v>
      </c>
      <c r="L93" s="14">
        <v>74252</v>
      </c>
      <c r="M93" s="20">
        <v>74252</v>
      </c>
      <c r="N93" s="14">
        <f t="shared" si="2"/>
        <v>5120</v>
      </c>
      <c r="O93" s="24">
        <f t="shared" si="3"/>
        <v>0.0689543715994182</v>
      </c>
    </row>
    <row r="94" spans="1:15" ht="12.75">
      <c r="A94" s="1" t="s">
        <v>85</v>
      </c>
      <c r="B94" s="14">
        <v>18121</v>
      </c>
      <c r="C94" s="14">
        <v>18070</v>
      </c>
      <c r="D94" s="14">
        <v>17950</v>
      </c>
      <c r="E94" s="14">
        <v>17885</v>
      </c>
      <c r="F94" s="14">
        <v>17951</v>
      </c>
      <c r="G94" s="14">
        <v>17906</v>
      </c>
      <c r="H94" s="14">
        <v>17728</v>
      </c>
      <c r="I94" s="14">
        <v>17513</v>
      </c>
      <c r="J94" s="14">
        <v>17424</v>
      </c>
      <c r="K94" s="14">
        <v>17436</v>
      </c>
      <c r="L94" s="14">
        <v>17419</v>
      </c>
      <c r="M94" s="20">
        <v>17419</v>
      </c>
      <c r="N94" s="14">
        <f t="shared" si="2"/>
        <v>702</v>
      </c>
      <c r="O94" s="24">
        <f t="shared" si="3"/>
        <v>0.040300820942648835</v>
      </c>
    </row>
    <row r="95" spans="1:15" ht="12.75">
      <c r="A95" s="1" t="s">
        <v>86</v>
      </c>
      <c r="B95" s="14">
        <v>6905</v>
      </c>
      <c r="C95" s="14">
        <v>7029</v>
      </c>
      <c r="D95" s="14">
        <v>7016</v>
      </c>
      <c r="E95" s="14">
        <v>7069</v>
      </c>
      <c r="F95" s="14">
        <v>7069</v>
      </c>
      <c r="G95" s="14">
        <v>7048</v>
      </c>
      <c r="H95" s="14">
        <v>7024</v>
      </c>
      <c r="I95" s="14">
        <v>7024</v>
      </c>
      <c r="J95" s="14">
        <v>7053</v>
      </c>
      <c r="K95" s="14">
        <v>7103</v>
      </c>
      <c r="L95" s="14">
        <v>7114</v>
      </c>
      <c r="M95" s="20">
        <v>7114</v>
      </c>
      <c r="N95" s="14">
        <f t="shared" si="2"/>
        <v>-209</v>
      </c>
      <c r="O95" s="24">
        <f t="shared" si="3"/>
        <v>-0.02937868990722519</v>
      </c>
    </row>
    <row r="96" spans="1:15" ht="12.75">
      <c r="A96" s="1" t="s">
        <v>87</v>
      </c>
      <c r="B96" s="14">
        <v>12397</v>
      </c>
      <c r="C96" s="14">
        <v>12349</v>
      </c>
      <c r="D96" s="14">
        <v>12345</v>
      </c>
      <c r="E96" s="14">
        <v>12459</v>
      </c>
      <c r="F96" s="14">
        <v>12325</v>
      </c>
      <c r="G96" s="14">
        <v>12352</v>
      </c>
      <c r="H96" s="14">
        <v>12482</v>
      </c>
      <c r="I96" s="14">
        <v>12503</v>
      </c>
      <c r="J96" s="14">
        <v>12635</v>
      </c>
      <c r="K96" s="14">
        <v>12774</v>
      </c>
      <c r="L96" s="14">
        <v>12750</v>
      </c>
      <c r="M96" s="20">
        <v>12750</v>
      </c>
      <c r="N96" s="14">
        <f t="shared" si="2"/>
        <v>-353</v>
      </c>
      <c r="O96" s="24">
        <f t="shared" si="3"/>
        <v>-0.02768627450980392</v>
      </c>
    </row>
    <row r="97" spans="1:15" ht="12.75">
      <c r="A97" s="1" t="s">
        <v>88</v>
      </c>
      <c r="B97" s="14">
        <v>7784</v>
      </c>
      <c r="C97" s="14">
        <v>7774</v>
      </c>
      <c r="D97" s="14">
        <v>7736</v>
      </c>
      <c r="E97" s="14">
        <v>7669</v>
      </c>
      <c r="F97" s="14">
        <v>7701</v>
      </c>
      <c r="G97" s="14">
        <v>7686</v>
      </c>
      <c r="H97" s="14">
        <v>7725</v>
      </c>
      <c r="I97" s="14">
        <v>7700</v>
      </c>
      <c r="J97" s="14">
        <v>7718</v>
      </c>
      <c r="K97" s="14">
        <v>7683</v>
      </c>
      <c r="L97" s="14">
        <v>7676</v>
      </c>
      <c r="M97" s="20">
        <v>7676</v>
      </c>
      <c r="N97" s="14">
        <f t="shared" si="2"/>
        <v>108</v>
      </c>
      <c r="O97" s="24">
        <f t="shared" si="3"/>
        <v>0.014069828035435123</v>
      </c>
    </row>
    <row r="98" spans="1:15" ht="12.75">
      <c r="A98" s="1" t="s">
        <v>89</v>
      </c>
      <c r="B98" s="14">
        <v>36042</v>
      </c>
      <c r="C98" s="14">
        <v>35948</v>
      </c>
      <c r="D98" s="14">
        <v>35980</v>
      </c>
      <c r="E98" s="14">
        <v>36052</v>
      </c>
      <c r="F98" s="14">
        <v>35990</v>
      </c>
      <c r="G98" s="14">
        <v>36265</v>
      </c>
      <c r="H98" s="14">
        <v>36272</v>
      </c>
      <c r="I98" s="14">
        <v>36037</v>
      </c>
      <c r="J98" s="14">
        <v>35817</v>
      </c>
      <c r="K98" s="14">
        <v>35733</v>
      </c>
      <c r="L98" s="14">
        <v>35696</v>
      </c>
      <c r="M98" s="20">
        <v>35696</v>
      </c>
      <c r="N98" s="14">
        <f t="shared" si="2"/>
        <v>346</v>
      </c>
      <c r="O98" s="24">
        <f t="shared" si="3"/>
        <v>0.00969296279695204</v>
      </c>
    </row>
    <row r="99" spans="1:15" ht="12.75">
      <c r="A99" s="1" t="s">
        <v>90</v>
      </c>
      <c r="B99" s="14">
        <v>40340</v>
      </c>
      <c r="C99" s="14">
        <v>39911</v>
      </c>
      <c r="D99" s="14">
        <v>39510</v>
      </c>
      <c r="E99" s="14">
        <v>39180</v>
      </c>
      <c r="F99" s="14">
        <v>38645</v>
      </c>
      <c r="G99" s="14">
        <v>38198</v>
      </c>
      <c r="H99" s="14">
        <v>37769</v>
      </c>
      <c r="I99" s="14">
        <v>37150</v>
      </c>
      <c r="J99" s="14">
        <v>36573</v>
      </c>
      <c r="K99" s="14">
        <v>36170</v>
      </c>
      <c r="L99" s="14">
        <v>36033</v>
      </c>
      <c r="M99" s="20">
        <v>36033</v>
      </c>
      <c r="N99" s="14">
        <f t="shared" si="2"/>
        <v>4307</v>
      </c>
      <c r="O99" s="24">
        <f t="shared" si="3"/>
        <v>0.11952932034523908</v>
      </c>
    </row>
    <row r="100" spans="1:15" ht="12.75">
      <c r="A100" s="1" t="s">
        <v>91</v>
      </c>
      <c r="B100" s="14">
        <v>20578</v>
      </c>
      <c r="C100" s="14">
        <v>20506</v>
      </c>
      <c r="D100" s="14">
        <v>20512</v>
      </c>
      <c r="E100" s="14">
        <v>20349</v>
      </c>
      <c r="F100" s="14">
        <v>20245</v>
      </c>
      <c r="G100" s="14">
        <v>20039</v>
      </c>
      <c r="H100" s="14">
        <v>20098</v>
      </c>
      <c r="I100" s="14">
        <v>20072</v>
      </c>
      <c r="J100" s="14">
        <v>19827</v>
      </c>
      <c r="K100" s="14">
        <v>19617</v>
      </c>
      <c r="L100" s="14">
        <v>19612</v>
      </c>
      <c r="M100" s="20">
        <v>19612</v>
      </c>
      <c r="N100" s="14">
        <f t="shared" si="2"/>
        <v>966</v>
      </c>
      <c r="O100" s="24">
        <f t="shared" si="3"/>
        <v>0.04925555782174179</v>
      </c>
    </row>
    <row r="101" spans="1:15" ht="12.75">
      <c r="A101" s="1" t="s">
        <v>92</v>
      </c>
      <c r="B101" s="14">
        <v>6738</v>
      </c>
      <c r="C101" s="14">
        <v>6821</v>
      </c>
      <c r="D101" s="14">
        <v>6910</v>
      </c>
      <c r="E101" s="14">
        <v>6936</v>
      </c>
      <c r="F101" s="14">
        <v>6939</v>
      </c>
      <c r="G101" s="14">
        <v>6974</v>
      </c>
      <c r="H101" s="14">
        <v>7043</v>
      </c>
      <c r="I101" s="14">
        <v>7017</v>
      </c>
      <c r="J101" s="14">
        <v>7057</v>
      </c>
      <c r="K101" s="14">
        <v>7075</v>
      </c>
      <c r="L101" s="14">
        <v>7067</v>
      </c>
      <c r="M101" s="20">
        <v>7067</v>
      </c>
      <c r="N101" s="14">
        <f t="shared" si="2"/>
        <v>-329</v>
      </c>
      <c r="O101" s="24">
        <f t="shared" si="3"/>
        <v>-0.04655440781095231</v>
      </c>
    </row>
    <row r="102" spans="1:15" ht="12.75">
      <c r="A102" s="1" t="s">
        <v>93</v>
      </c>
      <c r="B102" s="14">
        <v>40255</v>
      </c>
      <c r="C102" s="14">
        <v>39652</v>
      </c>
      <c r="D102" s="14">
        <v>39268</v>
      </c>
      <c r="E102" s="14">
        <v>39461</v>
      </c>
      <c r="F102" s="14">
        <v>39698</v>
      </c>
      <c r="G102" s="14">
        <v>39780</v>
      </c>
      <c r="H102" s="14">
        <v>40137</v>
      </c>
      <c r="I102" s="14">
        <v>40283</v>
      </c>
      <c r="J102" s="14">
        <v>40335</v>
      </c>
      <c r="K102" s="14">
        <v>40345</v>
      </c>
      <c r="L102" s="14">
        <v>40342</v>
      </c>
      <c r="M102" s="20">
        <v>40342</v>
      </c>
      <c r="N102" s="14">
        <f t="shared" si="2"/>
        <v>-87</v>
      </c>
      <c r="O102" s="24">
        <f t="shared" si="3"/>
        <v>-0.002156561400029746</v>
      </c>
    </row>
    <row r="103" spans="1:15" ht="12.75">
      <c r="A103" s="1" t="s">
        <v>94</v>
      </c>
      <c r="B103" s="14">
        <v>11660</v>
      </c>
      <c r="C103" s="14">
        <v>11741</v>
      </c>
      <c r="D103" s="14">
        <v>11876</v>
      </c>
      <c r="E103" s="14">
        <v>11829</v>
      </c>
      <c r="F103" s="14">
        <v>11804</v>
      </c>
      <c r="G103" s="14">
        <v>11794</v>
      </c>
      <c r="H103" s="14">
        <v>11757</v>
      </c>
      <c r="I103" s="14">
        <v>11850</v>
      </c>
      <c r="J103" s="14">
        <v>11940</v>
      </c>
      <c r="K103" s="14">
        <v>12131</v>
      </c>
      <c r="L103" s="14">
        <v>12122</v>
      </c>
      <c r="M103" s="20">
        <v>12122</v>
      </c>
      <c r="N103" s="14">
        <f t="shared" si="2"/>
        <v>-462</v>
      </c>
      <c r="O103" s="24">
        <f t="shared" si="3"/>
        <v>-0.038112522686025406</v>
      </c>
    </row>
    <row r="104" spans="1:15" ht="12.75">
      <c r="A104" s="1" t="s">
        <v>95</v>
      </c>
      <c r="B104" s="14">
        <v>21289</v>
      </c>
      <c r="C104" s="14">
        <v>21251</v>
      </c>
      <c r="D104" s="14">
        <v>21064</v>
      </c>
      <c r="E104" s="14">
        <v>21128</v>
      </c>
      <c r="F104" s="14">
        <v>21114</v>
      </c>
      <c r="G104" s="14">
        <v>21129</v>
      </c>
      <c r="H104" s="14">
        <v>21113</v>
      </c>
      <c r="I104" s="14">
        <v>21051</v>
      </c>
      <c r="J104" s="14">
        <v>21065</v>
      </c>
      <c r="K104" s="14">
        <v>20840</v>
      </c>
      <c r="L104" s="14">
        <v>20847</v>
      </c>
      <c r="M104" s="20">
        <v>20847</v>
      </c>
      <c r="N104" s="14">
        <f t="shared" si="2"/>
        <v>442</v>
      </c>
      <c r="O104" s="24">
        <f t="shared" si="3"/>
        <v>0.021202091428023217</v>
      </c>
    </row>
    <row r="105" spans="1:15" ht="12.75">
      <c r="A105" s="1" t="s">
        <v>96</v>
      </c>
      <c r="B105" s="14">
        <v>103801</v>
      </c>
      <c r="C105" s="14">
        <v>103653</v>
      </c>
      <c r="D105" s="14">
        <v>103728</v>
      </c>
      <c r="E105" s="14">
        <v>103994</v>
      </c>
      <c r="F105" s="14">
        <v>103346</v>
      </c>
      <c r="G105" s="14">
        <v>102383</v>
      </c>
      <c r="H105" s="14">
        <v>101640</v>
      </c>
      <c r="I105" s="14">
        <v>100442</v>
      </c>
      <c r="J105" s="14">
        <v>99513</v>
      </c>
      <c r="K105" s="14">
        <v>98506</v>
      </c>
      <c r="L105" s="14">
        <v>98276</v>
      </c>
      <c r="M105" s="20">
        <v>98276</v>
      </c>
      <c r="N105" s="14">
        <f t="shared" si="2"/>
        <v>5525</v>
      </c>
      <c r="O105" s="24">
        <f t="shared" si="3"/>
        <v>0.05621921934144654</v>
      </c>
    </row>
    <row r="106" spans="1:15" ht="12.75">
      <c r="A106" s="1" t="s">
        <v>97</v>
      </c>
      <c r="B106" s="14">
        <v>7890</v>
      </c>
      <c r="C106" s="14">
        <v>7926</v>
      </c>
      <c r="D106" s="14">
        <v>7929</v>
      </c>
      <c r="E106" s="14">
        <v>8001</v>
      </c>
      <c r="F106" s="14">
        <v>7952</v>
      </c>
      <c r="G106" s="14">
        <v>7924</v>
      </c>
      <c r="H106" s="14">
        <v>8031</v>
      </c>
      <c r="I106" s="14">
        <v>7930</v>
      </c>
      <c r="J106" s="14">
        <v>7908</v>
      </c>
      <c r="K106" s="14">
        <v>7980</v>
      </c>
      <c r="L106" s="14">
        <v>7991</v>
      </c>
      <c r="M106" s="20">
        <v>7991</v>
      </c>
      <c r="N106" s="14">
        <f t="shared" si="2"/>
        <v>-101</v>
      </c>
      <c r="O106" s="24">
        <f t="shared" si="3"/>
        <v>-0.0126392191215117</v>
      </c>
    </row>
    <row r="107" spans="1:15" ht="12.75">
      <c r="A107" s="1" t="s">
        <v>98</v>
      </c>
      <c r="B107" s="14">
        <v>14379</v>
      </c>
      <c r="C107" s="14">
        <v>14506</v>
      </c>
      <c r="D107" s="14">
        <v>14560</v>
      </c>
      <c r="E107" s="14">
        <v>14662</v>
      </c>
      <c r="F107" s="14">
        <v>14674</v>
      </c>
      <c r="G107" s="14">
        <v>14470</v>
      </c>
      <c r="H107" s="14">
        <v>14348</v>
      </c>
      <c r="I107" s="14">
        <v>14388</v>
      </c>
      <c r="J107" s="14">
        <v>14224</v>
      </c>
      <c r="K107" s="14">
        <v>14272</v>
      </c>
      <c r="L107" s="14">
        <v>14269</v>
      </c>
      <c r="M107" s="20">
        <v>14269</v>
      </c>
      <c r="N107" s="14">
        <f t="shared" si="2"/>
        <v>110</v>
      </c>
      <c r="O107" s="24">
        <f t="shared" si="3"/>
        <v>0.007709019552876866</v>
      </c>
    </row>
    <row r="109" ht="12.75">
      <c r="A109" s="3" t="s">
        <v>121</v>
      </c>
    </row>
    <row r="110" ht="12.75">
      <c r="A110" s="25" t="s">
        <v>123</v>
      </c>
    </row>
    <row r="111" ht="12.75">
      <c r="A111" s="3" t="s">
        <v>122</v>
      </c>
    </row>
  </sheetData>
  <printOptions/>
  <pageMargins left="0.5" right="0.5" top="1" bottom="1" header="0.5" footer="0.5"/>
  <pageSetup fitToHeight="2" horizontalDpi="300" verticalDpi="3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Estimates (Revised) for Iowa and its Counties: 1990-1999</dc:title>
  <dc:subject>estimates population state iowa county counties</dc:subject>
  <dc:creator>bhennin</dc:creator>
  <cp:keywords>estimates population state iowa county counties revised 1990 1991 1992 1993 1994 1995 1996 1997 1998 1999</cp:keywords>
  <dc:description/>
  <cp:lastModifiedBy>bhennin</cp:lastModifiedBy>
  <cp:lastPrinted>2003-05-12T21:09:06Z</cp:lastPrinted>
  <dcterms:created xsi:type="dcterms:W3CDTF">2002-04-23T21:06:45Z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