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45" windowWidth="11295" windowHeight="6495" activeTab="0"/>
  </bookViews>
  <sheets>
    <sheet name="Educational Attainment" sheetId="1" r:id="rId1"/>
  </sheets>
  <definedNames>
    <definedName name="_xlnm.Print_Titles" localSheetId="0">'Educational Attainment'!$1:$7</definedName>
  </definedNames>
  <calcPr fullCalcOnLoad="1"/>
</workbook>
</file>

<file path=xl/sharedStrings.xml><?xml version="1.0" encoding="utf-8"?>
<sst xmlns="http://schemas.openxmlformats.org/spreadsheetml/2006/main" count="138" uniqueCount="122">
  <si>
    <t>State of Iowa</t>
  </si>
  <si>
    <t xml:space="preserve">Adair     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</si>
  <si>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</si>
  <si>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</si>
  <si>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</si>
  <si>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</si>
  <si>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</si>
  <si>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</si>
  <si>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</si>
  <si>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</si>
  <si>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</si>
  <si>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</si>
  <si>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</si>
  <si>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</si>
  <si>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</si>
  <si>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</si>
  <si>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</si>
  <si>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</si>
  <si>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</si>
  <si>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</si>
  <si>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</si>
  <si>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</si>
  <si>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</si>
  <si>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</si>
  <si>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</si>
  <si>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</si>
  <si>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</si>
  <si>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</si>
  <si>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</si>
  <si>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</si>
  <si>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</si>
  <si>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</si>
  <si>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</si>
  <si>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</si>
  <si>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</si>
  <si>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</si>
  <si>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</si>
  <si>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</si>
  <si>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</si>
  <si>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</si>
  <si>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</si>
  <si>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</si>
  <si>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</si>
  <si>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</si>
  <si>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</si>
  <si>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</si>
  <si>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</si>
  <si>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</si>
  <si>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</si>
  <si>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</si>
  <si>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</si>
  <si>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</si>
  <si>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</si>
  <si>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</si>
  <si>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</si>
  <si>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</si>
  <si>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</si>
  <si>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</si>
  <si>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</si>
  <si>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</si>
  <si>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</si>
  <si>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</si>
  <si>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</si>
  <si>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</si>
  <si>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</si>
  <si>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</si>
  <si>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</si>
  <si>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</si>
  <si>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</si>
  <si>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</si>
  <si>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</si>
  <si>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</si>
  <si>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</si>
  <si>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</si>
  <si>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</si>
  <si>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</si>
  <si>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</si>
  <si>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</si>
  <si>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</si>
  <si>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</si>
  <si>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</si>
  <si>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</si>
  <si>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</si>
  <si>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</si>
  <si>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</si>
  <si>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</si>
  <si>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</si>
  <si>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</si>
  <si>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</si>
  <si>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</si>
  <si>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</si>
  <si>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</si>
  <si>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</si>
  <si>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</si>
  <si>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</si>
  <si>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</si>
  <si>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</si>
  <si>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</si>
  <si>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</si>
  <si>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</si>
  <si>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>Total</t>
  </si>
  <si>
    <t>Number</t>
  </si>
  <si>
    <t>Percent</t>
  </si>
  <si>
    <t>Less than 9th grade</t>
  </si>
  <si>
    <t>no diploma</t>
  </si>
  <si>
    <t>High school</t>
  </si>
  <si>
    <t>graduate</t>
  </si>
  <si>
    <t>9th to 12th grade,</t>
  </si>
  <si>
    <t>Some college,</t>
  </si>
  <si>
    <t>no degree</t>
  </si>
  <si>
    <t>Bachelor's degree</t>
  </si>
  <si>
    <t>Associate degree</t>
  </si>
  <si>
    <t>Graduate or</t>
  </si>
  <si>
    <t>or higher</t>
  </si>
  <si>
    <t>Educational Attainment for Iowa and its Counties: 2000</t>
  </si>
  <si>
    <t>Educational Attainment (population 25 years and over)</t>
  </si>
  <si>
    <t>professional degree</t>
  </si>
  <si>
    <t>High school graduate</t>
  </si>
  <si>
    <t>Source: U.S. Bureau of the Census, Decennial Censuses</t>
  </si>
  <si>
    <t>Area</t>
  </si>
  <si>
    <t>2000 Census: SF3, Tables DP2007, 2008, 2009, 2010, 2011, 2012, 2013, 2014, 2015, 2016</t>
  </si>
  <si>
    <t>Prepared By: State Library of Iowa, State Data Center Program, 800-248-4483, http://www.silo.lib.ia.us/specialized_services/datacenter/index.html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</si>
</sst>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140625" style="0" customWidth="1"/>
    <col min="16" max="16" width="11.140625" style="0" customWidth="1"/>
    <col min="17" max="17" width="21.7109375" style="0" customWidth="1"/>
    <col min="18" max="18" width="18.00390625" style="4" customWidth="1"/>
  </cols>
  <sheetData>
    <row r="1" ht="12.75">
      <c r="A1" s="1" t="s">
        <v>114</v>
      </c>
    </row>
    <row r="3" spans="1:18" s="1" customFormat="1" ht="12.75">
      <c r="A3" s="15"/>
      <c r="B3" s="21" t="s">
        <v>115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</row>
    <row r="4" spans="1:18" s="1" customFormat="1" ht="12.75">
      <c r="A4" s="16"/>
      <c r="B4" s="6"/>
      <c r="C4" s="7"/>
      <c r="D4" s="8"/>
      <c r="E4" s="24" t="s">
        <v>107</v>
      </c>
      <c r="F4" s="25"/>
      <c r="G4" s="24" t="s">
        <v>105</v>
      </c>
      <c r="H4" s="25"/>
      <c r="I4" s="24" t="s">
        <v>108</v>
      </c>
      <c r="J4" s="25"/>
      <c r="K4" s="7"/>
      <c r="L4" s="8"/>
      <c r="M4" s="7"/>
      <c r="N4" s="8"/>
      <c r="O4" s="24" t="s">
        <v>112</v>
      </c>
      <c r="P4" s="25"/>
      <c r="Q4" s="6" t="s">
        <v>117</v>
      </c>
      <c r="R4" s="6" t="s">
        <v>110</v>
      </c>
    </row>
    <row r="5" spans="1:18" s="1" customFormat="1" ht="12.75">
      <c r="A5" s="16"/>
      <c r="B5" s="9" t="s">
        <v>100</v>
      </c>
      <c r="C5" s="26" t="s">
        <v>103</v>
      </c>
      <c r="D5" s="27"/>
      <c r="E5" s="26" t="s">
        <v>104</v>
      </c>
      <c r="F5" s="27"/>
      <c r="G5" s="26" t="s">
        <v>106</v>
      </c>
      <c r="H5" s="27"/>
      <c r="I5" s="26" t="s">
        <v>109</v>
      </c>
      <c r="J5" s="27"/>
      <c r="K5" s="26" t="s">
        <v>111</v>
      </c>
      <c r="L5" s="27"/>
      <c r="M5" s="26" t="s">
        <v>110</v>
      </c>
      <c r="N5" s="27"/>
      <c r="O5" s="26" t="s">
        <v>116</v>
      </c>
      <c r="P5" s="27"/>
      <c r="Q5" s="10" t="s">
        <v>113</v>
      </c>
      <c r="R5" s="10" t="s">
        <v>113</v>
      </c>
    </row>
    <row r="6" spans="1:20" s="1" customFormat="1" ht="12.75">
      <c r="A6" s="17" t="s">
        <v>119</v>
      </c>
      <c r="B6" s="10"/>
      <c r="C6" s="11" t="s">
        <v>101</v>
      </c>
      <c r="D6" s="11" t="s">
        <v>102</v>
      </c>
      <c r="E6" s="11" t="s">
        <v>101</v>
      </c>
      <c r="F6" s="11" t="s">
        <v>102</v>
      </c>
      <c r="G6" s="11" t="s">
        <v>101</v>
      </c>
      <c r="H6" s="11" t="s">
        <v>102</v>
      </c>
      <c r="I6" s="11" t="s">
        <v>101</v>
      </c>
      <c r="J6" s="11" t="s">
        <v>102</v>
      </c>
      <c r="K6" s="11" t="s">
        <v>101</v>
      </c>
      <c r="L6" s="11" t="s">
        <v>102</v>
      </c>
      <c r="M6" s="11" t="s">
        <v>101</v>
      </c>
      <c r="N6" s="11" t="s">
        <v>102</v>
      </c>
      <c r="O6" s="11" t="s">
        <v>101</v>
      </c>
      <c r="P6" s="11" t="s">
        <v>102</v>
      </c>
      <c r="Q6" s="11" t="s">
        <v>102</v>
      </c>
      <c r="R6" s="11" t="s">
        <v>102</v>
      </c>
      <c r="S6" s="5"/>
      <c r="T6" s="5"/>
    </row>
    <row r="8" spans="1:18" ht="12.75">
      <c r="A8" s="2" t="s">
        <v>0</v>
      </c>
      <c r="B8" s="18">
        <v>1895856</v>
      </c>
      <c r="C8" s="18">
        <v>105424</v>
      </c>
      <c r="D8" s="20">
        <f>+(C8/B8)</f>
        <v>0.05560759888936712</v>
      </c>
      <c r="E8" s="18">
        <v>158012</v>
      </c>
      <c r="F8" s="20">
        <f>+(E8/B8)</f>
        <v>0.08334599252263886</v>
      </c>
      <c r="G8" s="18">
        <v>683942</v>
      </c>
      <c r="H8" s="20">
        <f>+(G8/B8)</f>
        <v>0.36075630216640925</v>
      </c>
      <c r="I8" s="18">
        <v>405748</v>
      </c>
      <c r="J8" s="20">
        <f>+(I8/B8)</f>
        <v>0.21401836426395254</v>
      </c>
      <c r="K8" s="18">
        <v>140640</v>
      </c>
      <c r="L8" s="20">
        <f>+(K8/B8)</f>
        <v>0.07418284933032888</v>
      </c>
      <c r="M8" s="18">
        <v>278350</v>
      </c>
      <c r="N8" s="20">
        <f>+(M8/B8)</f>
        <v>0.1468202226329426</v>
      </c>
      <c r="O8" s="18">
        <v>123740</v>
      </c>
      <c r="P8" s="20">
        <f>+(O8/B8)</f>
        <v>0.06526867019436075</v>
      </c>
      <c r="Q8" s="19">
        <v>86.1</v>
      </c>
      <c r="R8" s="19">
        <v>21.2</v>
      </c>
    </row>
    <row r="9" spans="1:18" ht="12.75">
      <c r="A9" s="2"/>
      <c r="B9" s="18"/>
      <c r="C9" s="18"/>
      <c r="E9" s="18"/>
      <c r="G9" s="18"/>
      <c r="I9" s="18"/>
      <c r="K9" s="18"/>
      <c r="M9" s="18"/>
      <c r="O9" s="18"/>
      <c r="Q9" s="19"/>
      <c r="R9" s="19"/>
    </row>
    <row r="10" spans="1:18" ht="12.75">
      <c r="A10" s="3" t="s">
        <v>1</v>
      </c>
      <c r="B10" s="18">
        <v>5695</v>
      </c>
      <c r="C10" s="18">
        <v>213</v>
      </c>
      <c r="D10" s="20">
        <f aca="true" t="shared" si="0" ref="D10:D73">+(C10/B10)</f>
        <v>0.03740122914837577</v>
      </c>
      <c r="E10" s="18">
        <v>482</v>
      </c>
      <c r="F10" s="20">
        <f>+(E10/B10)</f>
        <v>0.08463564530289727</v>
      </c>
      <c r="G10" s="18">
        <v>2754</v>
      </c>
      <c r="H10" s="20">
        <f>+(G10/B10)</f>
        <v>0.4835820895522388</v>
      </c>
      <c r="I10" s="18">
        <v>1145</v>
      </c>
      <c r="J10" s="20">
        <f>+(I10/B10)</f>
        <v>0.20105355575065847</v>
      </c>
      <c r="K10" s="18">
        <v>463</v>
      </c>
      <c r="L10" s="20">
        <f>+(K10/B10)</f>
        <v>0.08129938542581211</v>
      </c>
      <c r="M10" s="18">
        <v>507</v>
      </c>
      <c r="N10" s="20">
        <f>+(M10/B10)</f>
        <v>0.08902546093064091</v>
      </c>
      <c r="O10" s="18">
        <v>131</v>
      </c>
      <c r="P10" s="20">
        <f>+(O10/B10)</f>
        <v>0.023002633889376647</v>
      </c>
      <c r="Q10" s="19">
        <v>87.8</v>
      </c>
      <c r="R10" s="19">
        <v>11.2</v>
      </c>
    </row>
    <row r="11" spans="1:18" ht="12.75">
      <c r="A11" s="3" t="s">
        <v>2</v>
      </c>
      <c r="B11" s="18">
        <v>3131</v>
      </c>
      <c r="C11" s="18">
        <v>210</v>
      </c>
      <c r="D11" s="20">
        <f t="shared" si="0"/>
        <v>0.06707122325135739</v>
      </c>
      <c r="E11" s="18">
        <v>274</v>
      </c>
      <c r="F11" s="20">
        <f>+(E11/B11)</f>
        <v>0.08751197700415203</v>
      </c>
      <c r="G11" s="18">
        <v>1297</v>
      </c>
      <c r="H11" s="20">
        <f aca="true" t="shared" si="1" ref="H11:H74">+(G11/B11)</f>
        <v>0.4142446502714788</v>
      </c>
      <c r="I11" s="18">
        <v>741</v>
      </c>
      <c r="J11" s="20">
        <f aca="true" t="shared" si="2" ref="J11:J74">+(I11/B11)</f>
        <v>0.23666560204407538</v>
      </c>
      <c r="K11" s="18">
        <v>233</v>
      </c>
      <c r="L11" s="20">
        <f aca="true" t="shared" si="3" ref="L11:L74">+(K11/B11)</f>
        <v>0.07441711913126796</v>
      </c>
      <c r="M11" s="18">
        <v>285</v>
      </c>
      <c r="N11" s="20">
        <f aca="true" t="shared" si="4" ref="N11:N74">+(M11/B11)</f>
        <v>0.0910252315554136</v>
      </c>
      <c r="O11" s="18">
        <v>91</v>
      </c>
      <c r="P11" s="20">
        <f aca="true" t="shared" si="5" ref="P11:P74">+(O11/B11)</f>
        <v>0.02906419674225487</v>
      </c>
      <c r="Q11" s="19">
        <v>84.5</v>
      </c>
      <c r="R11" s="19">
        <v>12</v>
      </c>
    </row>
    <row r="12" spans="1:18" ht="12.75">
      <c r="A12" s="3" t="s">
        <v>3</v>
      </c>
      <c r="B12" s="18">
        <v>9946</v>
      </c>
      <c r="C12" s="18">
        <v>967</v>
      </c>
      <c r="D12" s="20">
        <f t="shared" si="0"/>
        <v>0.09722501508143977</v>
      </c>
      <c r="E12" s="18">
        <v>879</v>
      </c>
      <c r="F12" s="20">
        <f aca="true" t="shared" si="6" ref="F12:F75">+(E12/B12)</f>
        <v>0.08837723708023326</v>
      </c>
      <c r="G12" s="18">
        <v>4405</v>
      </c>
      <c r="H12" s="20">
        <f t="shared" si="1"/>
        <v>0.44289161471948524</v>
      </c>
      <c r="I12" s="18">
        <v>1693</v>
      </c>
      <c r="J12" s="20">
        <f t="shared" si="2"/>
        <v>0.1702191835913935</v>
      </c>
      <c r="K12" s="18">
        <v>565</v>
      </c>
      <c r="L12" s="20">
        <f t="shared" si="3"/>
        <v>0.0568067564850191</v>
      </c>
      <c r="M12" s="18">
        <v>1060</v>
      </c>
      <c r="N12" s="20">
        <f t="shared" si="4"/>
        <v>0.10657550774180576</v>
      </c>
      <c r="O12" s="18">
        <v>377</v>
      </c>
      <c r="P12" s="20">
        <f t="shared" si="5"/>
        <v>0.03790468530062337</v>
      </c>
      <c r="Q12" s="19">
        <v>81.4</v>
      </c>
      <c r="R12" s="19">
        <v>14.4</v>
      </c>
    </row>
    <row r="13" spans="1:18" ht="12.75">
      <c r="A13" s="3" t="s">
        <v>4</v>
      </c>
      <c r="B13" s="18">
        <v>9401</v>
      </c>
      <c r="C13" s="18">
        <v>692</v>
      </c>
      <c r="D13" s="20">
        <f t="shared" si="0"/>
        <v>0.0736091905116477</v>
      </c>
      <c r="E13" s="18">
        <v>1052</v>
      </c>
      <c r="F13" s="20">
        <f t="shared" si="6"/>
        <v>0.11190298904371876</v>
      </c>
      <c r="G13" s="18">
        <v>3871</v>
      </c>
      <c r="H13" s="20">
        <f t="shared" si="1"/>
        <v>0.4117647058823529</v>
      </c>
      <c r="I13" s="18">
        <v>1842</v>
      </c>
      <c r="J13" s="20">
        <f t="shared" si="2"/>
        <v>0.19593660248909692</v>
      </c>
      <c r="K13" s="18">
        <v>798</v>
      </c>
      <c r="L13" s="20">
        <f t="shared" si="3"/>
        <v>0.08488458674609084</v>
      </c>
      <c r="M13" s="18">
        <v>857</v>
      </c>
      <c r="N13" s="20">
        <f t="shared" si="4"/>
        <v>0.09116051483884693</v>
      </c>
      <c r="O13" s="18">
        <v>289</v>
      </c>
      <c r="P13" s="20">
        <f t="shared" si="5"/>
        <v>0.03074141048824593</v>
      </c>
      <c r="Q13" s="19">
        <v>81.4</v>
      </c>
      <c r="R13" s="19">
        <v>12.2</v>
      </c>
    </row>
    <row r="14" spans="1:18" ht="12.75">
      <c r="A14" s="3" t="s">
        <v>5</v>
      </c>
      <c r="B14" s="18">
        <v>4704</v>
      </c>
      <c r="C14" s="18">
        <v>425</v>
      </c>
      <c r="D14" s="20">
        <f t="shared" si="0"/>
        <v>0.09034863945578231</v>
      </c>
      <c r="E14" s="18">
        <v>397</v>
      </c>
      <c r="F14" s="20">
        <f t="shared" si="6"/>
        <v>0.08439625850340136</v>
      </c>
      <c r="G14" s="18">
        <v>2106</v>
      </c>
      <c r="H14" s="20">
        <f t="shared" si="1"/>
        <v>0.4477040816326531</v>
      </c>
      <c r="I14" s="18">
        <v>911</v>
      </c>
      <c r="J14" s="20">
        <f t="shared" si="2"/>
        <v>0.19366496598639457</v>
      </c>
      <c r="K14" s="18">
        <v>287</v>
      </c>
      <c r="L14" s="20">
        <f t="shared" si="3"/>
        <v>0.06101190476190476</v>
      </c>
      <c r="M14" s="18">
        <v>389</v>
      </c>
      <c r="N14" s="20">
        <f t="shared" si="4"/>
        <v>0.08269557823129252</v>
      </c>
      <c r="O14" s="18">
        <v>189</v>
      </c>
      <c r="P14" s="20">
        <f t="shared" si="5"/>
        <v>0.04017857142857143</v>
      </c>
      <c r="Q14" s="19">
        <v>82.5</v>
      </c>
      <c r="R14" s="19">
        <v>12.3</v>
      </c>
    </row>
    <row r="15" spans="1:18" ht="12.75">
      <c r="A15" s="3" t="s">
        <v>6</v>
      </c>
      <c r="B15" s="18">
        <v>16567</v>
      </c>
      <c r="C15" s="18">
        <v>821</v>
      </c>
      <c r="D15" s="20">
        <f t="shared" si="0"/>
        <v>0.049556346954789644</v>
      </c>
      <c r="E15" s="18">
        <v>1198</v>
      </c>
      <c r="F15" s="20">
        <f t="shared" si="6"/>
        <v>0.07231242832136174</v>
      </c>
      <c r="G15" s="18">
        <v>7183</v>
      </c>
      <c r="H15" s="20">
        <f t="shared" si="1"/>
        <v>0.43357276513551035</v>
      </c>
      <c r="I15" s="18">
        <v>3578</v>
      </c>
      <c r="J15" s="20">
        <f t="shared" si="2"/>
        <v>0.2159715096275729</v>
      </c>
      <c r="K15" s="18">
        <v>1476</v>
      </c>
      <c r="L15" s="20">
        <f t="shared" si="3"/>
        <v>0.08909277479326372</v>
      </c>
      <c r="M15" s="18">
        <v>1705</v>
      </c>
      <c r="N15" s="20">
        <f t="shared" si="4"/>
        <v>0.10291543429709664</v>
      </c>
      <c r="O15" s="18">
        <v>606</v>
      </c>
      <c r="P15" s="20">
        <f t="shared" si="5"/>
        <v>0.036578740870405024</v>
      </c>
      <c r="Q15" s="19">
        <v>87.8</v>
      </c>
      <c r="R15" s="19">
        <v>13.9</v>
      </c>
    </row>
    <row r="16" spans="1:18" ht="12.75">
      <c r="A16" s="3" t="s">
        <v>7</v>
      </c>
      <c r="B16" s="18">
        <v>78401</v>
      </c>
      <c r="C16" s="18">
        <v>3950</v>
      </c>
      <c r="D16" s="20">
        <f t="shared" si="0"/>
        <v>0.05038201043354039</v>
      </c>
      <c r="E16" s="18">
        <v>6671</v>
      </c>
      <c r="F16" s="20">
        <f t="shared" si="6"/>
        <v>0.08508820040560706</v>
      </c>
      <c r="G16" s="18">
        <v>27534</v>
      </c>
      <c r="H16" s="20">
        <f t="shared" si="1"/>
        <v>0.3511945000701522</v>
      </c>
      <c r="I16" s="18">
        <v>16508</v>
      </c>
      <c r="J16" s="20">
        <f t="shared" si="2"/>
        <v>0.21055853879414804</v>
      </c>
      <c r="K16" s="18">
        <v>5720</v>
      </c>
      <c r="L16" s="20">
        <f t="shared" si="3"/>
        <v>0.07295825308350659</v>
      </c>
      <c r="M16" s="18">
        <v>11223</v>
      </c>
      <c r="N16" s="20">
        <f t="shared" si="4"/>
        <v>0.143148684328006</v>
      </c>
      <c r="O16" s="18">
        <v>6795</v>
      </c>
      <c r="P16" s="20">
        <f t="shared" si="5"/>
        <v>0.08666981288503973</v>
      </c>
      <c r="Q16" s="19">
        <v>86.5</v>
      </c>
      <c r="R16" s="19">
        <v>23</v>
      </c>
    </row>
    <row r="17" spans="1:18" ht="12.75">
      <c r="A17" s="3" t="s">
        <v>8</v>
      </c>
      <c r="B17" s="18">
        <v>17529</v>
      </c>
      <c r="C17" s="18">
        <v>736</v>
      </c>
      <c r="D17" s="20">
        <f t="shared" si="0"/>
        <v>0.04198756346625592</v>
      </c>
      <c r="E17" s="18">
        <v>1192</v>
      </c>
      <c r="F17" s="20">
        <f t="shared" si="6"/>
        <v>0.06800159735295795</v>
      </c>
      <c r="G17" s="18">
        <v>6697</v>
      </c>
      <c r="H17" s="20">
        <f t="shared" si="1"/>
        <v>0.3820525985509727</v>
      </c>
      <c r="I17" s="18">
        <v>4162</v>
      </c>
      <c r="J17" s="20">
        <f t="shared" si="2"/>
        <v>0.23743510753608307</v>
      </c>
      <c r="K17" s="18">
        <v>1449</v>
      </c>
      <c r="L17" s="20">
        <f t="shared" si="3"/>
        <v>0.08266301557419134</v>
      </c>
      <c r="M17" s="18">
        <v>2440</v>
      </c>
      <c r="N17" s="20">
        <f t="shared" si="4"/>
        <v>0.1391979006218267</v>
      </c>
      <c r="O17" s="18">
        <v>853</v>
      </c>
      <c r="P17" s="20">
        <f t="shared" si="5"/>
        <v>0.048662216897712364</v>
      </c>
      <c r="Q17" s="19">
        <v>89</v>
      </c>
      <c r="R17" s="19">
        <v>18.8</v>
      </c>
    </row>
    <row r="18" spans="1:18" ht="12.75">
      <c r="A18" s="3" t="s">
        <v>9</v>
      </c>
      <c r="B18" s="18">
        <v>14835</v>
      </c>
      <c r="C18" s="18">
        <v>944</v>
      </c>
      <c r="D18" s="20">
        <f t="shared" si="0"/>
        <v>0.06363329962925514</v>
      </c>
      <c r="E18" s="18">
        <v>884</v>
      </c>
      <c r="F18" s="20">
        <f t="shared" si="6"/>
        <v>0.05958881024603977</v>
      </c>
      <c r="G18" s="18">
        <v>5585</v>
      </c>
      <c r="H18" s="20">
        <f t="shared" si="1"/>
        <v>0.3764745534209639</v>
      </c>
      <c r="I18" s="18">
        <v>2903</v>
      </c>
      <c r="J18" s="20">
        <f t="shared" si="2"/>
        <v>0.19568587799123693</v>
      </c>
      <c r="K18" s="18">
        <v>1331</v>
      </c>
      <c r="L18" s="20">
        <f t="shared" si="3"/>
        <v>0.08972025615099427</v>
      </c>
      <c r="M18" s="18">
        <v>2249</v>
      </c>
      <c r="N18" s="20">
        <f t="shared" si="4"/>
        <v>0.15160094371418942</v>
      </c>
      <c r="O18" s="18">
        <v>939</v>
      </c>
      <c r="P18" s="20">
        <f t="shared" si="5"/>
        <v>0.06329625884732053</v>
      </c>
      <c r="Q18" s="19">
        <v>87.7</v>
      </c>
      <c r="R18" s="19">
        <v>21.5</v>
      </c>
    </row>
    <row r="19" spans="1:18" ht="12.75">
      <c r="A19" s="3" t="s">
        <v>10</v>
      </c>
      <c r="B19" s="18">
        <v>13383</v>
      </c>
      <c r="C19" s="18">
        <v>955</v>
      </c>
      <c r="D19" s="20">
        <f t="shared" si="0"/>
        <v>0.0713591870283195</v>
      </c>
      <c r="E19" s="18">
        <v>1102</v>
      </c>
      <c r="F19" s="20">
        <f t="shared" si="6"/>
        <v>0.08234327131435402</v>
      </c>
      <c r="G19" s="18">
        <v>5839</v>
      </c>
      <c r="H19" s="20">
        <f t="shared" si="1"/>
        <v>0.4362997833071808</v>
      </c>
      <c r="I19" s="18">
        <v>2721</v>
      </c>
      <c r="J19" s="20">
        <f t="shared" si="2"/>
        <v>0.20331764178435327</v>
      </c>
      <c r="K19" s="18">
        <v>1070</v>
      </c>
      <c r="L19" s="20">
        <f t="shared" si="3"/>
        <v>0.07995217813644176</v>
      </c>
      <c r="M19" s="18">
        <v>1280</v>
      </c>
      <c r="N19" s="20">
        <f t="shared" si="4"/>
        <v>0.09564372711649106</v>
      </c>
      <c r="O19" s="18">
        <v>416</v>
      </c>
      <c r="P19" s="20">
        <f t="shared" si="5"/>
        <v>0.031084211312859596</v>
      </c>
      <c r="Q19" s="19">
        <v>84.6</v>
      </c>
      <c r="R19" s="19">
        <v>12.7</v>
      </c>
    </row>
    <row r="20" spans="1:18" ht="12.75">
      <c r="A20" s="3" t="s">
        <v>11</v>
      </c>
      <c r="B20" s="18">
        <v>12736</v>
      </c>
      <c r="C20" s="18">
        <v>1160</v>
      </c>
      <c r="D20" s="20">
        <f t="shared" si="0"/>
        <v>0.09108040201005026</v>
      </c>
      <c r="E20" s="18">
        <v>1218</v>
      </c>
      <c r="F20" s="20">
        <f t="shared" si="6"/>
        <v>0.09563442211055276</v>
      </c>
      <c r="G20" s="18">
        <v>4607</v>
      </c>
      <c r="H20" s="20">
        <f t="shared" si="1"/>
        <v>0.36173052763819097</v>
      </c>
      <c r="I20" s="18">
        <v>2565</v>
      </c>
      <c r="J20" s="20">
        <f t="shared" si="2"/>
        <v>0.20139761306532664</v>
      </c>
      <c r="K20" s="18">
        <v>804</v>
      </c>
      <c r="L20" s="20">
        <f t="shared" si="3"/>
        <v>0.06312814070351759</v>
      </c>
      <c r="M20" s="18">
        <v>1789</v>
      </c>
      <c r="N20" s="20">
        <f t="shared" si="4"/>
        <v>0.1404679648241206</v>
      </c>
      <c r="O20" s="18">
        <v>593</v>
      </c>
      <c r="P20" s="20">
        <f t="shared" si="5"/>
        <v>0.046560929648241205</v>
      </c>
      <c r="Q20" s="19">
        <v>81.3</v>
      </c>
      <c r="R20" s="19">
        <v>18.7</v>
      </c>
    </row>
    <row r="21" spans="1:18" ht="12.75">
      <c r="A21" s="3" t="s">
        <v>12</v>
      </c>
      <c r="B21" s="18">
        <v>10563</v>
      </c>
      <c r="C21" s="18">
        <v>967</v>
      </c>
      <c r="D21" s="20">
        <f t="shared" si="0"/>
        <v>0.09154596232131024</v>
      </c>
      <c r="E21" s="18">
        <v>918</v>
      </c>
      <c r="F21" s="20">
        <f t="shared" si="6"/>
        <v>0.08690712865663164</v>
      </c>
      <c r="G21" s="18">
        <v>4376</v>
      </c>
      <c r="H21" s="20">
        <f t="shared" si="1"/>
        <v>0.41427624727823537</v>
      </c>
      <c r="I21" s="18">
        <v>2238</v>
      </c>
      <c r="J21" s="20">
        <f t="shared" si="2"/>
        <v>0.21187162737858564</v>
      </c>
      <c r="K21" s="18">
        <v>756</v>
      </c>
      <c r="L21" s="20">
        <f t="shared" si="3"/>
        <v>0.07157057654075547</v>
      </c>
      <c r="M21" s="18">
        <v>958</v>
      </c>
      <c r="N21" s="20">
        <f t="shared" si="4"/>
        <v>0.09069393164820601</v>
      </c>
      <c r="O21" s="18">
        <v>350</v>
      </c>
      <c r="P21" s="20">
        <f t="shared" si="5"/>
        <v>0.03313452617627568</v>
      </c>
      <c r="Q21" s="19">
        <v>82.2</v>
      </c>
      <c r="R21" s="19">
        <v>12.4</v>
      </c>
    </row>
    <row r="22" spans="1:18" ht="12.75">
      <c r="A22" s="3" t="s">
        <v>13</v>
      </c>
      <c r="B22" s="18">
        <v>7877</v>
      </c>
      <c r="C22" s="18">
        <v>515</v>
      </c>
      <c r="D22" s="20">
        <f t="shared" si="0"/>
        <v>0.06538022089628032</v>
      </c>
      <c r="E22" s="18">
        <v>634</v>
      </c>
      <c r="F22" s="20">
        <f t="shared" si="6"/>
        <v>0.0804874952393043</v>
      </c>
      <c r="G22" s="18">
        <v>3002</v>
      </c>
      <c r="H22" s="20">
        <f t="shared" si="1"/>
        <v>0.38110955947695824</v>
      </c>
      <c r="I22" s="18">
        <v>1901</v>
      </c>
      <c r="J22" s="20">
        <f t="shared" si="2"/>
        <v>0.24133553383267742</v>
      </c>
      <c r="K22" s="18">
        <v>613</v>
      </c>
      <c r="L22" s="20">
        <f t="shared" si="3"/>
        <v>0.0778215056493589</v>
      </c>
      <c r="M22" s="18">
        <v>891</v>
      </c>
      <c r="N22" s="20">
        <f t="shared" si="4"/>
        <v>0.11311412974482671</v>
      </c>
      <c r="O22" s="18">
        <v>321</v>
      </c>
      <c r="P22" s="20">
        <f t="shared" si="5"/>
        <v>0.04075155516059414</v>
      </c>
      <c r="Q22" s="19">
        <v>85.4</v>
      </c>
      <c r="R22" s="19">
        <v>15.4</v>
      </c>
    </row>
    <row r="23" spans="1:18" ht="12.75">
      <c r="A23" s="3" t="s">
        <v>14</v>
      </c>
      <c r="B23" s="18">
        <v>14074</v>
      </c>
      <c r="C23" s="18">
        <v>1407</v>
      </c>
      <c r="D23" s="20">
        <f t="shared" si="0"/>
        <v>0.09997157879778315</v>
      </c>
      <c r="E23" s="18">
        <v>892</v>
      </c>
      <c r="F23" s="20">
        <f t="shared" si="6"/>
        <v>0.06337928094358392</v>
      </c>
      <c r="G23" s="18">
        <v>5597</v>
      </c>
      <c r="H23" s="20">
        <f t="shared" si="1"/>
        <v>0.3976836720193264</v>
      </c>
      <c r="I23" s="18">
        <v>2783</v>
      </c>
      <c r="J23" s="20">
        <f t="shared" si="2"/>
        <v>0.19774051442376012</v>
      </c>
      <c r="K23" s="18">
        <v>1148</v>
      </c>
      <c r="L23" s="20">
        <f t="shared" si="3"/>
        <v>0.08156885036237033</v>
      </c>
      <c r="M23" s="18">
        <v>1759</v>
      </c>
      <c r="N23" s="20">
        <f t="shared" si="4"/>
        <v>0.12498223674861447</v>
      </c>
      <c r="O23" s="18">
        <v>488</v>
      </c>
      <c r="P23" s="20">
        <f t="shared" si="5"/>
        <v>0.0346738667045616</v>
      </c>
      <c r="Q23" s="19">
        <v>83.7</v>
      </c>
      <c r="R23" s="19">
        <v>16</v>
      </c>
    </row>
    <row r="24" spans="1:18" ht="12.75">
      <c r="A24" s="3" t="s">
        <v>15</v>
      </c>
      <c r="B24" s="18">
        <v>10296</v>
      </c>
      <c r="C24" s="18">
        <v>618</v>
      </c>
      <c r="D24" s="20">
        <f t="shared" si="0"/>
        <v>0.060023310023310024</v>
      </c>
      <c r="E24" s="18">
        <v>836</v>
      </c>
      <c r="F24" s="20">
        <f t="shared" si="6"/>
        <v>0.0811965811965812</v>
      </c>
      <c r="G24" s="18">
        <v>4159</v>
      </c>
      <c r="H24" s="20">
        <f t="shared" si="1"/>
        <v>0.4039432789432789</v>
      </c>
      <c r="I24" s="18">
        <v>2311</v>
      </c>
      <c r="J24" s="20">
        <f t="shared" si="2"/>
        <v>0.22445609945609946</v>
      </c>
      <c r="K24" s="18">
        <v>659</v>
      </c>
      <c r="L24" s="20">
        <f t="shared" si="3"/>
        <v>0.06400543900543901</v>
      </c>
      <c r="M24" s="18">
        <v>1238</v>
      </c>
      <c r="N24" s="20">
        <f t="shared" si="4"/>
        <v>0.12024087024087024</v>
      </c>
      <c r="O24" s="18">
        <v>475</v>
      </c>
      <c r="P24" s="20">
        <f t="shared" si="5"/>
        <v>0.046134421134421136</v>
      </c>
      <c r="Q24" s="19">
        <v>85.9</v>
      </c>
      <c r="R24" s="19">
        <v>16.6</v>
      </c>
    </row>
    <row r="25" spans="1:18" ht="12.75">
      <c r="A25" s="3" t="s">
        <v>16</v>
      </c>
      <c r="B25" s="18">
        <v>12291</v>
      </c>
      <c r="C25" s="18">
        <v>580</v>
      </c>
      <c r="D25" s="20">
        <f t="shared" si="0"/>
        <v>0.047189000081360344</v>
      </c>
      <c r="E25" s="18">
        <v>927</v>
      </c>
      <c r="F25" s="20">
        <f t="shared" si="6"/>
        <v>0.07542103978520869</v>
      </c>
      <c r="G25" s="18">
        <v>5152</v>
      </c>
      <c r="H25" s="20">
        <f t="shared" si="1"/>
        <v>0.41916849727442845</v>
      </c>
      <c r="I25" s="18">
        <v>2682</v>
      </c>
      <c r="J25" s="20">
        <f t="shared" si="2"/>
        <v>0.21820844520380767</v>
      </c>
      <c r="K25" s="18">
        <v>952</v>
      </c>
      <c r="L25" s="20">
        <f t="shared" si="3"/>
        <v>0.07745504840940526</v>
      </c>
      <c r="M25" s="18">
        <v>1555</v>
      </c>
      <c r="N25" s="20">
        <f t="shared" si="4"/>
        <v>0.12651533642502644</v>
      </c>
      <c r="O25" s="18">
        <v>443</v>
      </c>
      <c r="P25" s="20">
        <f t="shared" si="5"/>
        <v>0.03604263282076316</v>
      </c>
      <c r="Q25" s="19">
        <v>87.7</v>
      </c>
      <c r="R25" s="19">
        <v>16.3</v>
      </c>
    </row>
    <row r="26" spans="1:18" ht="12.75">
      <c r="A26" s="3" t="s">
        <v>17</v>
      </c>
      <c r="B26" s="18">
        <v>31215</v>
      </c>
      <c r="C26" s="18">
        <v>1368</v>
      </c>
      <c r="D26" s="20">
        <f t="shared" si="0"/>
        <v>0.043825084094185486</v>
      </c>
      <c r="E26" s="18">
        <v>2607</v>
      </c>
      <c r="F26" s="20">
        <f t="shared" si="6"/>
        <v>0.08351753964440173</v>
      </c>
      <c r="G26" s="18">
        <v>10385</v>
      </c>
      <c r="H26" s="20">
        <f t="shared" si="1"/>
        <v>0.33269261572961717</v>
      </c>
      <c r="I26" s="18">
        <v>7159</v>
      </c>
      <c r="J26" s="20">
        <f t="shared" si="2"/>
        <v>0.22934486625020023</v>
      </c>
      <c r="K26" s="18">
        <v>3371</v>
      </c>
      <c r="L26" s="20">
        <f t="shared" si="3"/>
        <v>0.10799295210635912</v>
      </c>
      <c r="M26" s="18">
        <v>4405</v>
      </c>
      <c r="N26" s="20">
        <f t="shared" si="4"/>
        <v>0.1411180522184847</v>
      </c>
      <c r="O26" s="18">
        <v>1920</v>
      </c>
      <c r="P26" s="20">
        <f t="shared" si="5"/>
        <v>0.061508889956751564</v>
      </c>
      <c r="Q26" s="19">
        <v>87.3</v>
      </c>
      <c r="R26" s="19">
        <v>20.3</v>
      </c>
    </row>
    <row r="27" spans="1:18" ht="12.75">
      <c r="A27" s="3" t="s">
        <v>18</v>
      </c>
      <c r="B27" s="18">
        <v>8918</v>
      </c>
      <c r="C27" s="18">
        <v>387</v>
      </c>
      <c r="D27" s="20">
        <f t="shared" si="0"/>
        <v>0.043395380130074004</v>
      </c>
      <c r="E27" s="18">
        <v>730</v>
      </c>
      <c r="F27" s="20">
        <f t="shared" si="6"/>
        <v>0.08185691859161247</v>
      </c>
      <c r="G27" s="18">
        <v>3805</v>
      </c>
      <c r="H27" s="20">
        <f t="shared" si="1"/>
        <v>0.4266651715631308</v>
      </c>
      <c r="I27" s="18">
        <v>2049</v>
      </c>
      <c r="J27" s="20">
        <f t="shared" si="2"/>
        <v>0.22976003588248486</v>
      </c>
      <c r="K27" s="18">
        <v>595</v>
      </c>
      <c r="L27" s="20">
        <f t="shared" si="3"/>
        <v>0.06671899529042387</v>
      </c>
      <c r="M27" s="18">
        <v>992</v>
      </c>
      <c r="N27" s="20">
        <f t="shared" si="4"/>
        <v>0.11123570307243777</v>
      </c>
      <c r="O27" s="18">
        <v>360</v>
      </c>
      <c r="P27" s="20">
        <f t="shared" si="5"/>
        <v>0.040367795469836286</v>
      </c>
      <c r="Q27" s="19">
        <v>87.5</v>
      </c>
      <c r="R27" s="19">
        <v>15.2</v>
      </c>
    </row>
    <row r="28" spans="1:18" ht="12.75">
      <c r="A28" s="3" t="s">
        <v>19</v>
      </c>
      <c r="B28" s="18">
        <v>8797</v>
      </c>
      <c r="C28" s="18">
        <v>748</v>
      </c>
      <c r="D28" s="20">
        <f t="shared" si="0"/>
        <v>0.08502898715471183</v>
      </c>
      <c r="E28" s="18">
        <v>708</v>
      </c>
      <c r="F28" s="20">
        <f t="shared" si="6"/>
        <v>0.08048198249403206</v>
      </c>
      <c r="G28" s="18">
        <v>3981</v>
      </c>
      <c r="H28" s="20">
        <f t="shared" si="1"/>
        <v>0.45254063885415485</v>
      </c>
      <c r="I28" s="18">
        <v>1696</v>
      </c>
      <c r="J28" s="20">
        <f t="shared" si="2"/>
        <v>0.19279299761282256</v>
      </c>
      <c r="K28" s="18">
        <v>589</v>
      </c>
      <c r="L28" s="20">
        <f t="shared" si="3"/>
        <v>0.06695464362850972</v>
      </c>
      <c r="M28" s="18">
        <v>794</v>
      </c>
      <c r="N28" s="20">
        <f t="shared" si="4"/>
        <v>0.09025804251449358</v>
      </c>
      <c r="O28" s="18">
        <v>281</v>
      </c>
      <c r="P28" s="20">
        <f t="shared" si="5"/>
        <v>0.03194270774127544</v>
      </c>
      <c r="Q28" s="19">
        <v>83.4</v>
      </c>
      <c r="R28" s="19">
        <v>12.2</v>
      </c>
    </row>
    <row r="29" spans="1:18" ht="12.75">
      <c r="A29" s="3" t="s">
        <v>20</v>
      </c>
      <c r="B29" s="18">
        <v>6070</v>
      </c>
      <c r="C29" s="18">
        <v>367</v>
      </c>
      <c r="D29" s="20">
        <f t="shared" si="0"/>
        <v>0.060461285008237234</v>
      </c>
      <c r="E29" s="18">
        <v>578</v>
      </c>
      <c r="F29" s="20">
        <f t="shared" si="6"/>
        <v>0.09522240527182867</v>
      </c>
      <c r="G29" s="18">
        <v>2613</v>
      </c>
      <c r="H29" s="20">
        <f t="shared" si="1"/>
        <v>0.43047775947281713</v>
      </c>
      <c r="I29" s="18">
        <v>1378</v>
      </c>
      <c r="J29" s="20">
        <f t="shared" si="2"/>
        <v>0.2270181219110379</v>
      </c>
      <c r="K29" s="18">
        <v>402</v>
      </c>
      <c r="L29" s="20">
        <f t="shared" si="3"/>
        <v>0.06622734761120264</v>
      </c>
      <c r="M29" s="18">
        <v>540</v>
      </c>
      <c r="N29" s="20">
        <f t="shared" si="4"/>
        <v>0.08896210873146623</v>
      </c>
      <c r="O29" s="18">
        <v>192</v>
      </c>
      <c r="P29" s="20">
        <f t="shared" si="5"/>
        <v>0.031630971993410216</v>
      </c>
      <c r="Q29" s="19">
        <v>84.4</v>
      </c>
      <c r="R29" s="19">
        <v>12.1</v>
      </c>
    </row>
    <row r="30" spans="1:18" ht="12.75">
      <c r="A30" s="3" t="s">
        <v>21</v>
      </c>
      <c r="B30" s="18">
        <v>11692</v>
      </c>
      <c r="C30" s="18">
        <v>536</v>
      </c>
      <c r="D30" s="20">
        <f t="shared" si="0"/>
        <v>0.045843311666096474</v>
      </c>
      <c r="E30" s="18">
        <v>868</v>
      </c>
      <c r="F30" s="20">
        <f t="shared" si="6"/>
        <v>0.0742387957577831</v>
      </c>
      <c r="G30" s="18">
        <v>4306</v>
      </c>
      <c r="H30" s="20">
        <f t="shared" si="1"/>
        <v>0.36828600752651386</v>
      </c>
      <c r="I30" s="18">
        <v>3079</v>
      </c>
      <c r="J30" s="20">
        <f t="shared" si="2"/>
        <v>0.2633424563804311</v>
      </c>
      <c r="K30" s="18">
        <v>1000</v>
      </c>
      <c r="L30" s="20">
        <f t="shared" si="3"/>
        <v>0.08552856654122477</v>
      </c>
      <c r="M30" s="18">
        <v>1569</v>
      </c>
      <c r="N30" s="20">
        <f t="shared" si="4"/>
        <v>0.13419432090318167</v>
      </c>
      <c r="O30" s="18">
        <v>334</v>
      </c>
      <c r="P30" s="20">
        <f t="shared" si="5"/>
        <v>0.028566541224769072</v>
      </c>
      <c r="Q30" s="19">
        <v>88</v>
      </c>
      <c r="R30" s="19">
        <v>16.3</v>
      </c>
    </row>
    <row r="31" spans="1:18" ht="12.75">
      <c r="A31" s="3" t="s">
        <v>22</v>
      </c>
      <c r="B31" s="18">
        <v>12743</v>
      </c>
      <c r="C31" s="18">
        <v>1137</v>
      </c>
      <c r="D31" s="20">
        <f t="shared" si="0"/>
        <v>0.0892254571137095</v>
      </c>
      <c r="E31" s="18">
        <v>1084</v>
      </c>
      <c r="F31" s="20">
        <f t="shared" si="6"/>
        <v>0.0850663109157969</v>
      </c>
      <c r="G31" s="18">
        <v>5811</v>
      </c>
      <c r="H31" s="20">
        <f t="shared" si="1"/>
        <v>0.45601506709566036</v>
      </c>
      <c r="I31" s="18">
        <v>2375</v>
      </c>
      <c r="J31" s="20">
        <f t="shared" si="2"/>
        <v>0.18637683434042218</v>
      </c>
      <c r="K31" s="18">
        <v>709</v>
      </c>
      <c r="L31" s="20">
        <f t="shared" si="3"/>
        <v>0.055638389704151296</v>
      </c>
      <c r="M31" s="18">
        <v>1192</v>
      </c>
      <c r="N31" s="20">
        <f t="shared" si="4"/>
        <v>0.09354155222475084</v>
      </c>
      <c r="O31" s="18">
        <v>435</v>
      </c>
      <c r="P31" s="20">
        <f t="shared" si="5"/>
        <v>0.034136388605508904</v>
      </c>
      <c r="Q31" s="19">
        <v>82.6</v>
      </c>
      <c r="R31" s="19">
        <v>12.8</v>
      </c>
    </row>
    <row r="32" spans="1:18" ht="12.75">
      <c r="A32" s="3" t="s">
        <v>23</v>
      </c>
      <c r="B32" s="18">
        <v>33158</v>
      </c>
      <c r="C32" s="18">
        <v>1685</v>
      </c>
      <c r="D32" s="20">
        <f t="shared" si="0"/>
        <v>0.05081729899270161</v>
      </c>
      <c r="E32" s="18">
        <v>3088</v>
      </c>
      <c r="F32" s="20">
        <f t="shared" si="6"/>
        <v>0.09312986307979974</v>
      </c>
      <c r="G32" s="18">
        <v>13776</v>
      </c>
      <c r="H32" s="20">
        <f t="shared" si="1"/>
        <v>0.4154653477290548</v>
      </c>
      <c r="I32" s="18">
        <v>7246</v>
      </c>
      <c r="J32" s="20">
        <f t="shared" si="2"/>
        <v>0.21852946498582546</v>
      </c>
      <c r="K32" s="18">
        <v>2594</v>
      </c>
      <c r="L32" s="20">
        <f t="shared" si="3"/>
        <v>0.07823149767778514</v>
      </c>
      <c r="M32" s="18">
        <v>3459</v>
      </c>
      <c r="N32" s="20">
        <f t="shared" si="4"/>
        <v>0.10431871644851921</v>
      </c>
      <c r="O32" s="18">
        <v>1310</v>
      </c>
      <c r="P32" s="20">
        <f t="shared" si="5"/>
        <v>0.03950781108631401</v>
      </c>
      <c r="Q32" s="19">
        <v>85.6</v>
      </c>
      <c r="R32" s="19">
        <v>14.4</v>
      </c>
    </row>
    <row r="33" spans="1:18" ht="12.75">
      <c r="A33" s="3" t="s">
        <v>24</v>
      </c>
      <c r="B33" s="18">
        <v>11068</v>
      </c>
      <c r="C33" s="18">
        <v>1214</v>
      </c>
      <c r="D33" s="20">
        <f t="shared" si="0"/>
        <v>0.10968558005059631</v>
      </c>
      <c r="E33" s="18">
        <v>1162</v>
      </c>
      <c r="F33" s="20">
        <f t="shared" si="6"/>
        <v>0.10498735092157571</v>
      </c>
      <c r="G33" s="18">
        <v>4739</v>
      </c>
      <c r="H33" s="20">
        <f t="shared" si="1"/>
        <v>0.4281713046620889</v>
      </c>
      <c r="I33" s="18">
        <v>2041</v>
      </c>
      <c r="J33" s="20">
        <f t="shared" si="2"/>
        <v>0.18440549331405856</v>
      </c>
      <c r="K33" s="18">
        <v>545</v>
      </c>
      <c r="L33" s="20">
        <f t="shared" si="3"/>
        <v>0.049241055294542826</v>
      </c>
      <c r="M33" s="18">
        <v>1012</v>
      </c>
      <c r="N33" s="20">
        <f t="shared" si="4"/>
        <v>0.09143476689555476</v>
      </c>
      <c r="O33" s="18">
        <v>355</v>
      </c>
      <c r="P33" s="20">
        <f t="shared" si="5"/>
        <v>0.03207444886158294</v>
      </c>
      <c r="Q33" s="19">
        <v>78.5</v>
      </c>
      <c r="R33" s="19">
        <v>12.4</v>
      </c>
    </row>
    <row r="34" spans="1:18" ht="12.75">
      <c r="A34" s="3" t="s">
        <v>25</v>
      </c>
      <c r="B34" s="18">
        <v>26483</v>
      </c>
      <c r="C34" s="18">
        <v>1065</v>
      </c>
      <c r="D34" s="20">
        <f t="shared" si="0"/>
        <v>0.040214477211796246</v>
      </c>
      <c r="E34" s="18">
        <v>1705</v>
      </c>
      <c r="F34" s="20">
        <f t="shared" si="6"/>
        <v>0.06438092361137333</v>
      </c>
      <c r="G34" s="18">
        <v>8662</v>
      </c>
      <c r="H34" s="20">
        <f t="shared" si="1"/>
        <v>0.32707774798927614</v>
      </c>
      <c r="I34" s="18">
        <v>5881</v>
      </c>
      <c r="J34" s="20">
        <f t="shared" si="2"/>
        <v>0.22206698636861383</v>
      </c>
      <c r="K34" s="18">
        <v>2081</v>
      </c>
      <c r="L34" s="20">
        <f t="shared" si="3"/>
        <v>0.07857871087112488</v>
      </c>
      <c r="M34" s="18">
        <v>5382</v>
      </c>
      <c r="N34" s="20">
        <f t="shared" si="4"/>
        <v>0.20322471019144356</v>
      </c>
      <c r="O34" s="18">
        <v>1707</v>
      </c>
      <c r="P34" s="20">
        <f t="shared" si="5"/>
        <v>0.06445644375637201</v>
      </c>
      <c r="Q34" s="19">
        <v>89.5</v>
      </c>
      <c r="R34" s="19">
        <v>26.8</v>
      </c>
    </row>
    <row r="35" spans="1:18" ht="12.75">
      <c r="A35" s="3" t="s">
        <v>26</v>
      </c>
      <c r="B35" s="18">
        <v>5578</v>
      </c>
      <c r="C35" s="18">
        <v>683</v>
      </c>
      <c r="D35" s="20">
        <f t="shared" si="0"/>
        <v>0.12244532090354966</v>
      </c>
      <c r="E35" s="18">
        <v>494</v>
      </c>
      <c r="F35" s="20">
        <f t="shared" si="6"/>
        <v>0.08856220867694514</v>
      </c>
      <c r="G35" s="18">
        <v>2309</v>
      </c>
      <c r="H35" s="20">
        <f t="shared" si="1"/>
        <v>0.4139476514879885</v>
      </c>
      <c r="I35" s="18">
        <v>1047</v>
      </c>
      <c r="J35" s="20">
        <f t="shared" si="2"/>
        <v>0.18770168519182504</v>
      </c>
      <c r="K35" s="18">
        <v>409</v>
      </c>
      <c r="L35" s="20">
        <f t="shared" si="3"/>
        <v>0.07332377196127644</v>
      </c>
      <c r="M35" s="18">
        <v>451</v>
      </c>
      <c r="N35" s="20">
        <f t="shared" si="4"/>
        <v>0.08085335245607744</v>
      </c>
      <c r="O35" s="18">
        <v>185</v>
      </c>
      <c r="P35" s="20">
        <f t="shared" si="5"/>
        <v>0.03316600932233776</v>
      </c>
      <c r="Q35" s="19">
        <v>78.9</v>
      </c>
      <c r="R35" s="19">
        <v>11.4</v>
      </c>
    </row>
    <row r="36" spans="1:18" ht="12.75">
      <c r="A36" s="3" t="s">
        <v>27</v>
      </c>
      <c r="B36" s="18">
        <v>5283</v>
      </c>
      <c r="C36" s="18">
        <v>437</v>
      </c>
      <c r="D36" s="20">
        <f t="shared" si="0"/>
        <v>0.08271815256483059</v>
      </c>
      <c r="E36" s="18">
        <v>529</v>
      </c>
      <c r="F36" s="20">
        <f t="shared" si="6"/>
        <v>0.10013250047321598</v>
      </c>
      <c r="G36" s="18">
        <v>2192</v>
      </c>
      <c r="H36" s="20">
        <f t="shared" si="1"/>
        <v>0.4149157675563127</v>
      </c>
      <c r="I36" s="18">
        <v>1010</v>
      </c>
      <c r="J36" s="20">
        <f t="shared" si="2"/>
        <v>0.19117925421162218</v>
      </c>
      <c r="K36" s="18">
        <v>315</v>
      </c>
      <c r="L36" s="20">
        <f t="shared" si="3"/>
        <v>0.059625212947189095</v>
      </c>
      <c r="M36" s="18">
        <v>516</v>
      </c>
      <c r="N36" s="20">
        <f t="shared" si="4"/>
        <v>0.097671777399205</v>
      </c>
      <c r="O36" s="18">
        <v>284</v>
      </c>
      <c r="P36" s="20">
        <f t="shared" si="5"/>
        <v>0.053757334847624454</v>
      </c>
      <c r="Q36" s="19">
        <v>81.7</v>
      </c>
      <c r="R36" s="19">
        <v>15.1</v>
      </c>
    </row>
    <row r="37" spans="1:18" ht="12.75">
      <c r="A37" s="3" t="s">
        <v>28</v>
      </c>
      <c r="B37" s="18">
        <v>11784</v>
      </c>
      <c r="C37" s="18">
        <v>952</v>
      </c>
      <c r="D37" s="20">
        <f t="shared" si="0"/>
        <v>0.08078750848608282</v>
      </c>
      <c r="E37" s="18">
        <v>803</v>
      </c>
      <c r="F37" s="20">
        <f t="shared" si="6"/>
        <v>0.06814324507807196</v>
      </c>
      <c r="G37" s="18">
        <v>5567</v>
      </c>
      <c r="H37" s="20">
        <f t="shared" si="1"/>
        <v>0.4724202308214528</v>
      </c>
      <c r="I37" s="18">
        <v>2185</v>
      </c>
      <c r="J37" s="20">
        <f t="shared" si="2"/>
        <v>0.18542090970807876</v>
      </c>
      <c r="K37" s="18">
        <v>742</v>
      </c>
      <c r="L37" s="20">
        <f t="shared" si="3"/>
        <v>0.06296673455532927</v>
      </c>
      <c r="M37" s="18">
        <v>1165</v>
      </c>
      <c r="N37" s="20">
        <f t="shared" si="4"/>
        <v>0.09886286490156145</v>
      </c>
      <c r="O37" s="18">
        <v>370</v>
      </c>
      <c r="P37" s="20">
        <f t="shared" si="5"/>
        <v>0.03139850644942294</v>
      </c>
      <c r="Q37" s="19">
        <v>85.1</v>
      </c>
      <c r="R37" s="19">
        <v>13</v>
      </c>
    </row>
    <row r="38" spans="1:18" ht="12.75">
      <c r="A38" s="3" t="s">
        <v>29</v>
      </c>
      <c r="B38" s="18">
        <v>28425</v>
      </c>
      <c r="C38" s="18">
        <v>1408</v>
      </c>
      <c r="D38" s="20">
        <f t="shared" si="0"/>
        <v>0.04953386103781882</v>
      </c>
      <c r="E38" s="18">
        <v>2627</v>
      </c>
      <c r="F38" s="20">
        <f t="shared" si="6"/>
        <v>0.09241864555848725</v>
      </c>
      <c r="G38" s="18">
        <v>11173</v>
      </c>
      <c r="H38" s="20">
        <f t="shared" si="1"/>
        <v>0.39306948109058926</v>
      </c>
      <c r="I38" s="18">
        <v>6214</v>
      </c>
      <c r="J38" s="20">
        <f t="shared" si="2"/>
        <v>0.2186103781882146</v>
      </c>
      <c r="K38" s="18">
        <v>2468</v>
      </c>
      <c r="L38" s="20">
        <f t="shared" si="3"/>
        <v>0.0868249780123131</v>
      </c>
      <c r="M38" s="18">
        <v>3050</v>
      </c>
      <c r="N38" s="20">
        <f t="shared" si="4"/>
        <v>0.10729991204925242</v>
      </c>
      <c r="O38" s="18">
        <v>1485</v>
      </c>
      <c r="P38" s="20">
        <f t="shared" si="5"/>
        <v>0.05224274406332454</v>
      </c>
      <c r="Q38" s="19">
        <v>85.8</v>
      </c>
      <c r="R38" s="19">
        <v>16</v>
      </c>
    </row>
    <row r="39" spans="1:18" ht="12.75">
      <c r="A39" s="3" t="s">
        <v>30</v>
      </c>
      <c r="B39" s="18">
        <v>11730</v>
      </c>
      <c r="C39" s="18">
        <v>487</v>
      </c>
      <c r="D39" s="20">
        <f t="shared" si="0"/>
        <v>0.041517476555839726</v>
      </c>
      <c r="E39" s="18">
        <v>780</v>
      </c>
      <c r="F39" s="20">
        <f t="shared" si="6"/>
        <v>0.06649616368286446</v>
      </c>
      <c r="G39" s="18">
        <v>4136</v>
      </c>
      <c r="H39" s="20">
        <f t="shared" si="1"/>
        <v>0.3526001705029838</v>
      </c>
      <c r="I39" s="18">
        <v>2883</v>
      </c>
      <c r="J39" s="20">
        <f t="shared" si="2"/>
        <v>0.24578005115089513</v>
      </c>
      <c r="K39" s="18">
        <v>940</v>
      </c>
      <c r="L39" s="20">
        <f t="shared" si="3"/>
        <v>0.08013640238704177</v>
      </c>
      <c r="M39" s="18">
        <v>1865</v>
      </c>
      <c r="N39" s="20">
        <f t="shared" si="4"/>
        <v>0.15899403239556692</v>
      </c>
      <c r="O39" s="18">
        <v>639</v>
      </c>
      <c r="P39" s="20">
        <f t="shared" si="5"/>
        <v>0.05447570332480819</v>
      </c>
      <c r="Q39" s="19">
        <v>89.2</v>
      </c>
      <c r="R39" s="19">
        <v>21.3</v>
      </c>
    </row>
    <row r="40" spans="1:18" ht="12.75">
      <c r="A40" s="3" t="s">
        <v>31</v>
      </c>
      <c r="B40" s="18">
        <v>57236</v>
      </c>
      <c r="C40" s="18">
        <v>3986</v>
      </c>
      <c r="D40" s="20">
        <f t="shared" si="0"/>
        <v>0.06964148438045985</v>
      </c>
      <c r="E40" s="18">
        <v>4468</v>
      </c>
      <c r="F40" s="20">
        <f t="shared" si="6"/>
        <v>0.07806275770494095</v>
      </c>
      <c r="G40" s="18">
        <v>22999</v>
      </c>
      <c r="H40" s="20">
        <f t="shared" si="1"/>
        <v>0.40182752114054093</v>
      </c>
      <c r="I40" s="18">
        <v>10401</v>
      </c>
      <c r="J40" s="20">
        <f t="shared" si="2"/>
        <v>0.1817212942903068</v>
      </c>
      <c r="K40" s="18">
        <v>3173</v>
      </c>
      <c r="L40" s="20">
        <f t="shared" si="3"/>
        <v>0.055437137465930535</v>
      </c>
      <c r="M40" s="18">
        <v>8340</v>
      </c>
      <c r="N40" s="20">
        <f t="shared" si="4"/>
        <v>0.14571248864351108</v>
      </c>
      <c r="O40" s="18">
        <v>3869</v>
      </c>
      <c r="P40" s="20">
        <f t="shared" si="5"/>
        <v>0.06759731637430988</v>
      </c>
      <c r="Q40" s="19">
        <v>85.2</v>
      </c>
      <c r="R40" s="19">
        <v>21.3</v>
      </c>
    </row>
    <row r="41" spans="1:18" ht="12.75">
      <c r="A41" s="3" t="s">
        <v>32</v>
      </c>
      <c r="B41" s="18">
        <v>7265</v>
      </c>
      <c r="C41" s="18">
        <v>503</v>
      </c>
      <c r="D41" s="20">
        <f t="shared" si="0"/>
        <v>0.06923606331727461</v>
      </c>
      <c r="E41" s="18">
        <v>792</v>
      </c>
      <c r="F41" s="20">
        <f t="shared" si="6"/>
        <v>0.10901582931865107</v>
      </c>
      <c r="G41" s="18">
        <v>2616</v>
      </c>
      <c r="H41" s="20">
        <f t="shared" si="1"/>
        <v>0.3600825877494838</v>
      </c>
      <c r="I41" s="18">
        <v>1784</v>
      </c>
      <c r="J41" s="20">
        <f t="shared" si="2"/>
        <v>0.2455609084652443</v>
      </c>
      <c r="K41" s="18">
        <v>623</v>
      </c>
      <c r="L41" s="20">
        <f t="shared" si="3"/>
        <v>0.08575361321403992</v>
      </c>
      <c r="M41" s="18">
        <v>694</v>
      </c>
      <c r="N41" s="20">
        <f t="shared" si="4"/>
        <v>0.09552649690295939</v>
      </c>
      <c r="O41" s="18">
        <v>253</v>
      </c>
      <c r="P41" s="20">
        <f t="shared" si="5"/>
        <v>0.03482450103234687</v>
      </c>
      <c r="Q41" s="19">
        <v>82.2</v>
      </c>
      <c r="R41" s="19">
        <v>13</v>
      </c>
    </row>
    <row r="42" spans="1:18" ht="12.75">
      <c r="A42" s="3" t="s">
        <v>33</v>
      </c>
      <c r="B42" s="18">
        <v>14632</v>
      </c>
      <c r="C42" s="18">
        <v>920</v>
      </c>
      <c r="D42" s="20">
        <f t="shared" si="0"/>
        <v>0.06287588846364134</v>
      </c>
      <c r="E42" s="18">
        <v>1311</v>
      </c>
      <c r="F42" s="20">
        <f t="shared" si="6"/>
        <v>0.0895981410606889</v>
      </c>
      <c r="G42" s="18">
        <v>6396</v>
      </c>
      <c r="H42" s="20">
        <f t="shared" si="1"/>
        <v>0.43712411153635866</v>
      </c>
      <c r="I42" s="18">
        <v>2894</v>
      </c>
      <c r="J42" s="20">
        <f t="shared" si="2"/>
        <v>0.19778567523236742</v>
      </c>
      <c r="K42" s="18">
        <v>1093</v>
      </c>
      <c r="L42" s="20">
        <f t="shared" si="3"/>
        <v>0.07469928922908693</v>
      </c>
      <c r="M42" s="18">
        <v>1471</v>
      </c>
      <c r="N42" s="20">
        <f t="shared" si="4"/>
        <v>0.10053307818480044</v>
      </c>
      <c r="O42" s="18">
        <v>547</v>
      </c>
      <c r="P42" s="20">
        <f t="shared" si="5"/>
        <v>0.037383816293056316</v>
      </c>
      <c r="Q42" s="19">
        <v>84.8</v>
      </c>
      <c r="R42" s="19">
        <v>13.8</v>
      </c>
    </row>
    <row r="43" spans="1:18" ht="12.75">
      <c r="A43" s="3" t="s">
        <v>34</v>
      </c>
      <c r="B43" s="18">
        <v>11451</v>
      </c>
      <c r="C43" s="18">
        <v>642</v>
      </c>
      <c r="D43" s="20">
        <f t="shared" si="0"/>
        <v>0.05606497249148546</v>
      </c>
      <c r="E43" s="18">
        <v>973</v>
      </c>
      <c r="F43" s="20">
        <f t="shared" si="6"/>
        <v>0.08497074491310802</v>
      </c>
      <c r="G43" s="18">
        <v>4681</v>
      </c>
      <c r="H43" s="20">
        <f t="shared" si="1"/>
        <v>0.40878525892935114</v>
      </c>
      <c r="I43" s="18">
        <v>2490</v>
      </c>
      <c r="J43" s="20">
        <f t="shared" si="2"/>
        <v>0.21744825779407911</v>
      </c>
      <c r="K43" s="18">
        <v>974</v>
      </c>
      <c r="L43" s="20">
        <f t="shared" si="3"/>
        <v>0.08505807353069601</v>
      </c>
      <c r="M43" s="18">
        <v>1251</v>
      </c>
      <c r="N43" s="20">
        <f t="shared" si="4"/>
        <v>0.10924810060256746</v>
      </c>
      <c r="O43" s="18">
        <v>440</v>
      </c>
      <c r="P43" s="20">
        <f t="shared" si="5"/>
        <v>0.03842459173871278</v>
      </c>
      <c r="Q43" s="19">
        <v>85.9</v>
      </c>
      <c r="R43" s="19">
        <v>14.8</v>
      </c>
    </row>
    <row r="44" spans="1:18" ht="12.75">
      <c r="A44" s="3" t="s">
        <v>35</v>
      </c>
      <c r="B44" s="18">
        <v>7362</v>
      </c>
      <c r="C44" s="18">
        <v>554</v>
      </c>
      <c r="D44" s="20">
        <f t="shared" si="0"/>
        <v>0.07525129041021461</v>
      </c>
      <c r="E44" s="18">
        <v>624</v>
      </c>
      <c r="F44" s="20">
        <f t="shared" si="6"/>
        <v>0.08475957620211899</v>
      </c>
      <c r="G44" s="18">
        <v>2844</v>
      </c>
      <c r="H44" s="20">
        <f t="shared" si="1"/>
        <v>0.3863080684596577</v>
      </c>
      <c r="I44" s="18">
        <v>1595</v>
      </c>
      <c r="J44" s="20">
        <f t="shared" si="2"/>
        <v>0.21665308340124967</v>
      </c>
      <c r="K44" s="18">
        <v>677</v>
      </c>
      <c r="L44" s="20">
        <f t="shared" si="3"/>
        <v>0.0919587068731323</v>
      </c>
      <c r="M44" s="18">
        <v>824</v>
      </c>
      <c r="N44" s="20">
        <f t="shared" si="4"/>
        <v>0.11192610703613148</v>
      </c>
      <c r="O44" s="18">
        <v>244</v>
      </c>
      <c r="P44" s="20">
        <f t="shared" si="5"/>
        <v>0.033143167617495244</v>
      </c>
      <c r="Q44" s="19">
        <v>84</v>
      </c>
      <c r="R44" s="19">
        <v>14.5</v>
      </c>
    </row>
    <row r="45" spans="1:18" ht="12.75">
      <c r="A45" s="3" t="s">
        <v>36</v>
      </c>
      <c r="B45" s="18">
        <v>5557</v>
      </c>
      <c r="C45" s="18">
        <v>285</v>
      </c>
      <c r="D45" s="20">
        <f t="shared" si="0"/>
        <v>0.05128666546697858</v>
      </c>
      <c r="E45" s="18">
        <v>546</v>
      </c>
      <c r="F45" s="20">
        <f t="shared" si="6"/>
        <v>0.09825445384200109</v>
      </c>
      <c r="G45" s="18">
        <v>2356</v>
      </c>
      <c r="H45" s="20">
        <f t="shared" si="1"/>
        <v>0.4239697678603563</v>
      </c>
      <c r="I45" s="18">
        <v>1239</v>
      </c>
      <c r="J45" s="20">
        <f t="shared" si="2"/>
        <v>0.2229620298722332</v>
      </c>
      <c r="K45" s="18">
        <v>355</v>
      </c>
      <c r="L45" s="20">
        <f t="shared" si="3"/>
        <v>0.06388339031851718</v>
      </c>
      <c r="M45" s="18">
        <v>608</v>
      </c>
      <c r="N45" s="20">
        <f t="shared" si="4"/>
        <v>0.10941155299622098</v>
      </c>
      <c r="O45" s="18">
        <v>168</v>
      </c>
      <c r="P45" s="20">
        <f t="shared" si="5"/>
        <v>0.03023213964369264</v>
      </c>
      <c r="Q45" s="19">
        <v>85</v>
      </c>
      <c r="R45" s="19">
        <v>14</v>
      </c>
    </row>
    <row r="46" spans="1:18" ht="12.75">
      <c r="A46" s="3" t="s">
        <v>37</v>
      </c>
      <c r="B46" s="18">
        <v>7048</v>
      </c>
      <c r="C46" s="18">
        <v>335</v>
      </c>
      <c r="D46" s="20">
        <f t="shared" si="0"/>
        <v>0.047531214528944384</v>
      </c>
      <c r="E46" s="18">
        <v>681</v>
      </c>
      <c r="F46" s="20">
        <f t="shared" si="6"/>
        <v>0.09662315550510783</v>
      </c>
      <c r="G46" s="18">
        <v>2980</v>
      </c>
      <c r="H46" s="20">
        <f t="shared" si="1"/>
        <v>0.4228149829738933</v>
      </c>
      <c r="I46" s="18">
        <v>1450</v>
      </c>
      <c r="J46" s="20">
        <f t="shared" si="2"/>
        <v>0.20573212258796822</v>
      </c>
      <c r="K46" s="18">
        <v>571</v>
      </c>
      <c r="L46" s="20">
        <f t="shared" si="3"/>
        <v>0.08101589103291713</v>
      </c>
      <c r="M46" s="18">
        <v>792</v>
      </c>
      <c r="N46" s="20">
        <f t="shared" si="4"/>
        <v>0.11237230419977298</v>
      </c>
      <c r="O46" s="18">
        <v>239</v>
      </c>
      <c r="P46" s="20">
        <f t="shared" si="5"/>
        <v>0.03391032917139614</v>
      </c>
      <c r="Q46" s="19">
        <v>85.6</v>
      </c>
      <c r="R46" s="19">
        <v>14.6</v>
      </c>
    </row>
    <row r="47" spans="1:18" ht="12.75">
      <c r="A47" s="3" t="s">
        <v>38</v>
      </c>
      <c r="B47" s="18">
        <v>8465</v>
      </c>
      <c r="C47" s="18">
        <v>605</v>
      </c>
      <c r="D47" s="20">
        <f t="shared" si="0"/>
        <v>0.07147076196101594</v>
      </c>
      <c r="E47" s="18">
        <v>536</v>
      </c>
      <c r="F47" s="20">
        <f t="shared" si="6"/>
        <v>0.0633195510927348</v>
      </c>
      <c r="G47" s="18">
        <v>3239</v>
      </c>
      <c r="H47" s="20">
        <f t="shared" si="1"/>
        <v>0.3826343768458358</v>
      </c>
      <c r="I47" s="18">
        <v>1891</v>
      </c>
      <c r="J47" s="20">
        <f t="shared" si="2"/>
        <v>0.22339043118724158</v>
      </c>
      <c r="K47" s="18">
        <v>737</v>
      </c>
      <c r="L47" s="20">
        <f t="shared" si="3"/>
        <v>0.08706438275251034</v>
      </c>
      <c r="M47" s="18">
        <v>1077</v>
      </c>
      <c r="N47" s="20">
        <f t="shared" si="4"/>
        <v>0.12722976963969285</v>
      </c>
      <c r="O47" s="18">
        <v>380</v>
      </c>
      <c r="P47" s="20">
        <f t="shared" si="5"/>
        <v>0.0448907265209687</v>
      </c>
      <c r="Q47" s="19">
        <v>86.5</v>
      </c>
      <c r="R47" s="19">
        <v>17.2</v>
      </c>
    </row>
    <row r="48" spans="1:18" ht="12.75">
      <c r="A48" s="3" t="s">
        <v>39</v>
      </c>
      <c r="B48" s="18">
        <v>7976</v>
      </c>
      <c r="C48" s="18">
        <v>422</v>
      </c>
      <c r="D48" s="20">
        <f t="shared" si="0"/>
        <v>0.052908726178535606</v>
      </c>
      <c r="E48" s="18">
        <v>741</v>
      </c>
      <c r="F48" s="20">
        <f t="shared" si="6"/>
        <v>0.09290371113340021</v>
      </c>
      <c r="G48" s="18">
        <v>3583</v>
      </c>
      <c r="H48" s="20">
        <f t="shared" si="1"/>
        <v>0.44922266800401206</v>
      </c>
      <c r="I48" s="18">
        <v>1551</v>
      </c>
      <c r="J48" s="20">
        <f t="shared" si="2"/>
        <v>0.19445837512537612</v>
      </c>
      <c r="K48" s="18">
        <v>492</v>
      </c>
      <c r="L48" s="20">
        <f t="shared" si="3"/>
        <v>0.06168505516549649</v>
      </c>
      <c r="M48" s="18">
        <v>909</v>
      </c>
      <c r="N48" s="20">
        <f t="shared" si="4"/>
        <v>0.11396690070210631</v>
      </c>
      <c r="O48" s="18">
        <v>278</v>
      </c>
      <c r="P48" s="20">
        <f t="shared" si="5"/>
        <v>0.03485456369107322</v>
      </c>
      <c r="Q48" s="19">
        <v>85.4</v>
      </c>
      <c r="R48" s="19">
        <v>14.9</v>
      </c>
    </row>
    <row r="49" spans="1:18" ht="12.75">
      <c r="A49" s="3" t="s">
        <v>40</v>
      </c>
      <c r="B49" s="18">
        <v>11094</v>
      </c>
      <c r="C49" s="18">
        <v>520</v>
      </c>
      <c r="D49" s="20">
        <f t="shared" si="0"/>
        <v>0.046872183162069585</v>
      </c>
      <c r="E49" s="18">
        <v>885</v>
      </c>
      <c r="F49" s="20">
        <f t="shared" si="6"/>
        <v>0.0797728501892915</v>
      </c>
      <c r="G49" s="18">
        <v>4481</v>
      </c>
      <c r="H49" s="20">
        <f t="shared" si="1"/>
        <v>0.4039120245177574</v>
      </c>
      <c r="I49" s="18">
        <v>2280</v>
      </c>
      <c r="J49" s="20">
        <f t="shared" si="2"/>
        <v>0.2055164954029205</v>
      </c>
      <c r="K49" s="18">
        <v>984</v>
      </c>
      <c r="L49" s="20">
        <f t="shared" si="3"/>
        <v>0.08869659275283938</v>
      </c>
      <c r="M49" s="18">
        <v>1442</v>
      </c>
      <c r="N49" s="20">
        <f t="shared" si="4"/>
        <v>0.12998016946096988</v>
      </c>
      <c r="O49" s="18">
        <v>502</v>
      </c>
      <c r="P49" s="20">
        <f t="shared" si="5"/>
        <v>0.045249684514151796</v>
      </c>
      <c r="Q49" s="19">
        <v>87.3</v>
      </c>
      <c r="R49" s="19">
        <v>17.5</v>
      </c>
    </row>
    <row r="50" spans="1:18" ht="12.75">
      <c r="A50" s="3" t="s">
        <v>41</v>
      </c>
      <c r="B50" s="18">
        <v>8084</v>
      </c>
      <c r="C50" s="18">
        <v>562</v>
      </c>
      <c r="D50" s="20">
        <f t="shared" si="0"/>
        <v>0.06952003958436417</v>
      </c>
      <c r="E50" s="18">
        <v>587</v>
      </c>
      <c r="F50" s="20">
        <f t="shared" si="6"/>
        <v>0.07261256803562592</v>
      </c>
      <c r="G50" s="18">
        <v>3119</v>
      </c>
      <c r="H50" s="20">
        <f t="shared" si="1"/>
        <v>0.3858238495794161</v>
      </c>
      <c r="I50" s="18">
        <v>1822</v>
      </c>
      <c r="J50" s="20">
        <f t="shared" si="2"/>
        <v>0.22538347352795646</v>
      </c>
      <c r="K50" s="18">
        <v>746</v>
      </c>
      <c r="L50" s="20">
        <f t="shared" si="3"/>
        <v>0.09228104898565066</v>
      </c>
      <c r="M50" s="18">
        <v>944</v>
      </c>
      <c r="N50" s="20">
        <f t="shared" si="4"/>
        <v>0.11677387431964374</v>
      </c>
      <c r="O50" s="18">
        <v>304</v>
      </c>
      <c r="P50" s="20">
        <f t="shared" si="5"/>
        <v>0.0376051459673429</v>
      </c>
      <c r="Q50" s="19">
        <v>85.8</v>
      </c>
      <c r="R50" s="19">
        <v>15.4</v>
      </c>
    </row>
    <row r="51" spans="1:18" ht="12.75">
      <c r="A51" s="3" t="s">
        <v>42</v>
      </c>
      <c r="B51" s="18">
        <v>12615</v>
      </c>
      <c r="C51" s="18">
        <v>798</v>
      </c>
      <c r="D51" s="20">
        <f t="shared" si="0"/>
        <v>0.06325802615933412</v>
      </c>
      <c r="E51" s="18">
        <v>1008</v>
      </c>
      <c r="F51" s="20">
        <f t="shared" si="6"/>
        <v>0.07990487514863258</v>
      </c>
      <c r="G51" s="18">
        <v>4668</v>
      </c>
      <c r="H51" s="20">
        <f t="shared" si="1"/>
        <v>0.3700356718192628</v>
      </c>
      <c r="I51" s="18">
        <v>2730</v>
      </c>
      <c r="J51" s="20">
        <f t="shared" si="2"/>
        <v>0.2164090368608799</v>
      </c>
      <c r="K51" s="18">
        <v>1250</v>
      </c>
      <c r="L51" s="20">
        <f t="shared" si="3"/>
        <v>0.09908838684106223</v>
      </c>
      <c r="M51" s="18">
        <v>1600</v>
      </c>
      <c r="N51" s="20">
        <f t="shared" si="4"/>
        <v>0.12683313515655964</v>
      </c>
      <c r="O51" s="18">
        <v>561</v>
      </c>
      <c r="P51" s="20">
        <f t="shared" si="5"/>
        <v>0.04447086801426873</v>
      </c>
      <c r="Q51" s="19">
        <v>85.7</v>
      </c>
      <c r="R51" s="19">
        <v>17.1</v>
      </c>
    </row>
    <row r="52" spans="1:18" ht="12.75">
      <c r="A52" s="3" t="s">
        <v>43</v>
      </c>
      <c r="B52" s="18">
        <v>10487</v>
      </c>
      <c r="C52" s="18">
        <v>620</v>
      </c>
      <c r="D52" s="20">
        <f t="shared" si="0"/>
        <v>0.059120816248688854</v>
      </c>
      <c r="E52" s="18">
        <v>952</v>
      </c>
      <c r="F52" s="20">
        <f t="shared" si="6"/>
        <v>0.09077905978830933</v>
      </c>
      <c r="G52" s="18">
        <v>4628</v>
      </c>
      <c r="H52" s="20">
        <f t="shared" si="1"/>
        <v>0.44130828644989034</v>
      </c>
      <c r="I52" s="18">
        <v>2273</v>
      </c>
      <c r="J52" s="20">
        <f t="shared" si="2"/>
        <v>0.21674454086011252</v>
      </c>
      <c r="K52" s="18">
        <v>686</v>
      </c>
      <c r="L52" s="20">
        <f t="shared" si="3"/>
        <v>0.06541432249451702</v>
      </c>
      <c r="M52" s="18">
        <v>999</v>
      </c>
      <c r="N52" s="20">
        <f t="shared" si="4"/>
        <v>0.0952607990845809</v>
      </c>
      <c r="O52" s="18">
        <v>329</v>
      </c>
      <c r="P52" s="20">
        <f t="shared" si="5"/>
        <v>0.03137217507390102</v>
      </c>
      <c r="Q52" s="19">
        <v>85</v>
      </c>
      <c r="R52" s="19">
        <v>12.7</v>
      </c>
    </row>
    <row r="53" spans="1:18" ht="12.75">
      <c r="A53" s="3" t="s">
        <v>44</v>
      </c>
      <c r="B53" s="18">
        <v>13509</v>
      </c>
      <c r="C53" s="18">
        <v>700</v>
      </c>
      <c r="D53" s="20">
        <f t="shared" si="0"/>
        <v>0.0518173069805315</v>
      </c>
      <c r="E53" s="18">
        <v>1172</v>
      </c>
      <c r="F53" s="20">
        <f t="shared" si="6"/>
        <v>0.0867569768302613</v>
      </c>
      <c r="G53" s="18">
        <v>5361</v>
      </c>
      <c r="H53" s="20">
        <f t="shared" si="1"/>
        <v>0.39684654674661335</v>
      </c>
      <c r="I53" s="18">
        <v>3217</v>
      </c>
      <c r="J53" s="20">
        <f t="shared" si="2"/>
        <v>0.23813753793767117</v>
      </c>
      <c r="K53" s="18">
        <v>876</v>
      </c>
      <c r="L53" s="20">
        <f t="shared" si="3"/>
        <v>0.06484565844992228</v>
      </c>
      <c r="M53" s="18">
        <v>1539</v>
      </c>
      <c r="N53" s="20">
        <f t="shared" si="4"/>
        <v>0.11392405063291139</v>
      </c>
      <c r="O53" s="18">
        <v>644</v>
      </c>
      <c r="P53" s="20">
        <f t="shared" si="5"/>
        <v>0.04767192242208898</v>
      </c>
      <c r="Q53" s="19">
        <v>86.1</v>
      </c>
      <c r="R53" s="19">
        <v>16.2</v>
      </c>
    </row>
    <row r="54" spans="1:18" ht="12.75">
      <c r="A54" s="3" t="s">
        <v>45</v>
      </c>
      <c r="B54" s="18">
        <v>6645</v>
      </c>
      <c r="C54" s="18">
        <v>686</v>
      </c>
      <c r="D54" s="20">
        <f t="shared" si="0"/>
        <v>0.10323551542513168</v>
      </c>
      <c r="E54" s="18">
        <v>689</v>
      </c>
      <c r="F54" s="20">
        <f t="shared" si="6"/>
        <v>0.1036869826937547</v>
      </c>
      <c r="G54" s="18">
        <v>2857</v>
      </c>
      <c r="H54" s="20">
        <f t="shared" si="1"/>
        <v>0.42994732881866066</v>
      </c>
      <c r="I54" s="18">
        <v>1136</v>
      </c>
      <c r="J54" s="20">
        <f t="shared" si="2"/>
        <v>0.1709556057185854</v>
      </c>
      <c r="K54" s="18">
        <v>438</v>
      </c>
      <c r="L54" s="20">
        <f t="shared" si="3"/>
        <v>0.06591422121896162</v>
      </c>
      <c r="M54" s="18">
        <v>615</v>
      </c>
      <c r="N54" s="20">
        <f t="shared" si="4"/>
        <v>0.09255079006772009</v>
      </c>
      <c r="O54" s="18">
        <v>224</v>
      </c>
      <c r="P54" s="20">
        <f t="shared" si="5"/>
        <v>0.033709556057185855</v>
      </c>
      <c r="Q54" s="19">
        <v>79.3</v>
      </c>
      <c r="R54" s="19">
        <v>12.6</v>
      </c>
    </row>
    <row r="55" spans="1:18" ht="12.75">
      <c r="A55" s="3" t="s">
        <v>46</v>
      </c>
      <c r="B55" s="18">
        <v>7078</v>
      </c>
      <c r="C55" s="18">
        <v>434</v>
      </c>
      <c r="D55" s="20">
        <f t="shared" si="0"/>
        <v>0.0613167561458039</v>
      </c>
      <c r="E55" s="18">
        <v>533</v>
      </c>
      <c r="F55" s="20">
        <f t="shared" si="6"/>
        <v>0.07530375812376378</v>
      </c>
      <c r="G55" s="18">
        <v>2717</v>
      </c>
      <c r="H55" s="20">
        <f t="shared" si="1"/>
        <v>0.3838654987284544</v>
      </c>
      <c r="I55" s="18">
        <v>1625</v>
      </c>
      <c r="J55" s="20">
        <f t="shared" si="2"/>
        <v>0.22958462842610908</v>
      </c>
      <c r="K55" s="18">
        <v>682</v>
      </c>
      <c r="L55" s="20">
        <f t="shared" si="3"/>
        <v>0.0963549025148347</v>
      </c>
      <c r="M55" s="18">
        <v>818</v>
      </c>
      <c r="N55" s="20">
        <f t="shared" si="4"/>
        <v>0.11556936987849675</v>
      </c>
      <c r="O55" s="18">
        <v>269</v>
      </c>
      <c r="P55" s="20">
        <f t="shared" si="5"/>
        <v>0.03800508618253744</v>
      </c>
      <c r="Q55" s="19">
        <v>86.3</v>
      </c>
      <c r="R55" s="19">
        <v>15.4</v>
      </c>
    </row>
    <row r="56" spans="1:18" ht="12.75">
      <c r="A56" s="3" t="s">
        <v>47</v>
      </c>
      <c r="B56" s="18">
        <v>5349</v>
      </c>
      <c r="C56" s="18">
        <v>370</v>
      </c>
      <c r="D56" s="20">
        <f t="shared" si="0"/>
        <v>0.06917180781454478</v>
      </c>
      <c r="E56" s="18">
        <v>434</v>
      </c>
      <c r="F56" s="20">
        <f t="shared" si="6"/>
        <v>0.08113666105814171</v>
      </c>
      <c r="G56" s="18">
        <v>2312</v>
      </c>
      <c r="H56" s="20">
        <f t="shared" si="1"/>
        <v>0.4322303234249392</v>
      </c>
      <c r="I56" s="18">
        <v>1191</v>
      </c>
      <c r="J56" s="20">
        <f t="shared" si="2"/>
        <v>0.2226584408300617</v>
      </c>
      <c r="K56" s="18">
        <v>313</v>
      </c>
      <c r="L56" s="20">
        <f t="shared" si="3"/>
        <v>0.058515610394466254</v>
      </c>
      <c r="M56" s="18">
        <v>575</v>
      </c>
      <c r="N56" s="20">
        <f t="shared" si="4"/>
        <v>0.1074967283604412</v>
      </c>
      <c r="O56" s="18">
        <v>154</v>
      </c>
      <c r="P56" s="20">
        <f t="shared" si="5"/>
        <v>0.028790428117405124</v>
      </c>
      <c r="Q56" s="19">
        <v>85</v>
      </c>
      <c r="R56" s="19">
        <v>13.6</v>
      </c>
    </row>
    <row r="57" spans="1:18" ht="12.75">
      <c r="A57" s="3" t="s">
        <v>48</v>
      </c>
      <c r="B57" s="18">
        <v>10565</v>
      </c>
      <c r="C57" s="18">
        <v>641</v>
      </c>
      <c r="D57" s="20">
        <f t="shared" si="0"/>
        <v>0.06067203028868907</v>
      </c>
      <c r="E57" s="18">
        <v>731</v>
      </c>
      <c r="F57" s="20">
        <f t="shared" si="6"/>
        <v>0.06919072408897302</v>
      </c>
      <c r="G57" s="18">
        <v>4448</v>
      </c>
      <c r="H57" s="20">
        <f t="shared" si="1"/>
        <v>0.4210127780407004</v>
      </c>
      <c r="I57" s="18">
        <v>2307</v>
      </c>
      <c r="J57" s="20">
        <f t="shared" si="2"/>
        <v>0.21836251774727874</v>
      </c>
      <c r="K57" s="18">
        <v>774</v>
      </c>
      <c r="L57" s="20">
        <f t="shared" si="3"/>
        <v>0.07326076668244202</v>
      </c>
      <c r="M57" s="18">
        <v>1213</v>
      </c>
      <c r="N57" s="20">
        <f t="shared" si="4"/>
        <v>0.11481306199716043</v>
      </c>
      <c r="O57" s="18">
        <v>451</v>
      </c>
      <c r="P57" s="20">
        <f t="shared" si="5"/>
        <v>0.04268812115475627</v>
      </c>
      <c r="Q57" s="19">
        <v>87</v>
      </c>
      <c r="R57" s="19">
        <v>15.8</v>
      </c>
    </row>
    <row r="58" spans="1:18" ht="12.75">
      <c r="A58" s="3" t="s">
        <v>49</v>
      </c>
      <c r="B58" s="18">
        <v>13596</v>
      </c>
      <c r="C58" s="18">
        <v>1258</v>
      </c>
      <c r="D58" s="20">
        <f t="shared" si="0"/>
        <v>0.09252721388643718</v>
      </c>
      <c r="E58" s="18">
        <v>1258</v>
      </c>
      <c r="F58" s="20">
        <f t="shared" si="6"/>
        <v>0.09252721388643718</v>
      </c>
      <c r="G58" s="18">
        <v>6074</v>
      </c>
      <c r="H58" s="20">
        <f t="shared" si="1"/>
        <v>0.4467490438364225</v>
      </c>
      <c r="I58" s="18">
        <v>2502</v>
      </c>
      <c r="J58" s="20">
        <f t="shared" si="2"/>
        <v>0.18402471315092675</v>
      </c>
      <c r="K58" s="18">
        <v>862</v>
      </c>
      <c r="L58" s="20">
        <f t="shared" si="3"/>
        <v>0.06340100029420417</v>
      </c>
      <c r="M58" s="18">
        <v>1103</v>
      </c>
      <c r="N58" s="20">
        <f t="shared" si="4"/>
        <v>0.0811268020005884</v>
      </c>
      <c r="O58" s="18">
        <v>539</v>
      </c>
      <c r="P58" s="20">
        <f t="shared" si="5"/>
        <v>0.03964401294498382</v>
      </c>
      <c r="Q58" s="19">
        <v>81.5</v>
      </c>
      <c r="R58" s="19">
        <v>12.1</v>
      </c>
    </row>
    <row r="59" spans="1:18" ht="12.75">
      <c r="A59" s="3" t="s">
        <v>50</v>
      </c>
      <c r="B59" s="18">
        <v>25291</v>
      </c>
      <c r="C59" s="18">
        <v>1254</v>
      </c>
      <c r="D59" s="20">
        <f t="shared" si="0"/>
        <v>0.049582855561266855</v>
      </c>
      <c r="E59" s="18">
        <v>2082</v>
      </c>
      <c r="F59" s="20">
        <f t="shared" si="6"/>
        <v>0.0823217745443043</v>
      </c>
      <c r="G59" s="18">
        <v>11343</v>
      </c>
      <c r="H59" s="20">
        <f t="shared" si="1"/>
        <v>0.44849946621327746</v>
      </c>
      <c r="I59" s="18">
        <v>5149</v>
      </c>
      <c r="J59" s="20">
        <f t="shared" si="2"/>
        <v>0.20359020995611088</v>
      </c>
      <c r="K59" s="18">
        <v>1444</v>
      </c>
      <c r="L59" s="20">
        <f t="shared" si="3"/>
        <v>0.057095409434186076</v>
      </c>
      <c r="M59" s="18">
        <v>2901</v>
      </c>
      <c r="N59" s="20">
        <f t="shared" si="4"/>
        <v>0.11470483571230873</v>
      </c>
      <c r="O59" s="18">
        <v>1118</v>
      </c>
      <c r="P59" s="20">
        <f t="shared" si="5"/>
        <v>0.04420544857854573</v>
      </c>
      <c r="Q59" s="19">
        <v>86.8</v>
      </c>
      <c r="R59" s="19">
        <v>15.9</v>
      </c>
    </row>
    <row r="60" spans="1:18" ht="12.75">
      <c r="A60" s="3" t="s">
        <v>51</v>
      </c>
      <c r="B60" s="18">
        <v>10893</v>
      </c>
      <c r="C60" s="18">
        <v>505</v>
      </c>
      <c r="D60" s="20">
        <f t="shared" si="0"/>
        <v>0.04636004773707886</v>
      </c>
      <c r="E60" s="18">
        <v>793</v>
      </c>
      <c r="F60" s="20">
        <f t="shared" si="6"/>
        <v>0.07279904525842285</v>
      </c>
      <c r="G60" s="18">
        <v>3423</v>
      </c>
      <c r="H60" s="20">
        <f t="shared" si="1"/>
        <v>0.31423850179014046</v>
      </c>
      <c r="I60" s="18">
        <v>2203</v>
      </c>
      <c r="J60" s="20">
        <f t="shared" si="2"/>
        <v>0.2022399706233361</v>
      </c>
      <c r="K60" s="18">
        <v>569</v>
      </c>
      <c r="L60" s="20">
        <f t="shared" si="3"/>
        <v>0.05223538051959974</v>
      </c>
      <c r="M60" s="18">
        <v>2107</v>
      </c>
      <c r="N60" s="20">
        <f t="shared" si="4"/>
        <v>0.19342697144955476</v>
      </c>
      <c r="O60" s="18">
        <v>1293</v>
      </c>
      <c r="P60" s="20">
        <f t="shared" si="5"/>
        <v>0.11870008262186725</v>
      </c>
      <c r="Q60" s="19">
        <v>88.1</v>
      </c>
      <c r="R60" s="19">
        <v>31.2</v>
      </c>
    </row>
    <row r="61" spans="1:18" ht="12.75">
      <c r="A61" s="3" t="s">
        <v>52</v>
      </c>
      <c r="B61" s="18">
        <v>62859</v>
      </c>
      <c r="C61" s="18">
        <v>1752</v>
      </c>
      <c r="D61" s="20">
        <f t="shared" si="0"/>
        <v>0.02787190378466091</v>
      </c>
      <c r="E61" s="18">
        <v>2231</v>
      </c>
      <c r="F61" s="20">
        <f t="shared" si="6"/>
        <v>0.03549213318697402</v>
      </c>
      <c r="G61" s="18">
        <v>12449</v>
      </c>
      <c r="H61" s="20">
        <f t="shared" si="1"/>
        <v>0.19804642135573267</v>
      </c>
      <c r="I61" s="18">
        <v>11835</v>
      </c>
      <c r="J61" s="20">
        <f t="shared" si="2"/>
        <v>0.18827852813439602</v>
      </c>
      <c r="K61" s="18">
        <v>4672</v>
      </c>
      <c r="L61" s="20">
        <f t="shared" si="3"/>
        <v>0.07432507675909575</v>
      </c>
      <c r="M61" s="18">
        <v>16437</v>
      </c>
      <c r="N61" s="20">
        <f t="shared" si="4"/>
        <v>0.26149000143177586</v>
      </c>
      <c r="O61" s="18">
        <v>13483</v>
      </c>
      <c r="P61" s="20">
        <f t="shared" si="5"/>
        <v>0.21449593534736475</v>
      </c>
      <c r="Q61" s="19">
        <v>93.7</v>
      </c>
      <c r="R61" s="19">
        <v>47.6</v>
      </c>
    </row>
    <row r="62" spans="1:18" ht="12.75">
      <c r="A62" s="3" t="s">
        <v>53</v>
      </c>
      <c r="B62" s="18">
        <v>13776</v>
      </c>
      <c r="C62" s="18">
        <v>823</v>
      </c>
      <c r="D62" s="20">
        <f t="shared" si="0"/>
        <v>0.05974157955865273</v>
      </c>
      <c r="E62" s="18">
        <v>1198</v>
      </c>
      <c r="F62" s="20">
        <f t="shared" si="6"/>
        <v>0.08696283391405342</v>
      </c>
      <c r="G62" s="18">
        <v>5833</v>
      </c>
      <c r="H62" s="20">
        <f t="shared" si="1"/>
        <v>0.423417537746806</v>
      </c>
      <c r="I62" s="18">
        <v>3130</v>
      </c>
      <c r="J62" s="20">
        <f t="shared" si="2"/>
        <v>0.2272067363530778</v>
      </c>
      <c r="K62" s="18">
        <v>1043</v>
      </c>
      <c r="L62" s="20">
        <f t="shared" si="3"/>
        <v>0.07571138211382114</v>
      </c>
      <c r="M62" s="18">
        <v>1299</v>
      </c>
      <c r="N62" s="20">
        <f t="shared" si="4"/>
        <v>0.09429442508710802</v>
      </c>
      <c r="O62" s="18">
        <v>450</v>
      </c>
      <c r="P62" s="20">
        <f t="shared" si="5"/>
        <v>0.03266550522648084</v>
      </c>
      <c r="Q62" s="19">
        <v>85.3</v>
      </c>
      <c r="R62" s="19">
        <v>12.7</v>
      </c>
    </row>
    <row r="63" spans="1:18" ht="12.75">
      <c r="A63" s="3" t="s">
        <v>54</v>
      </c>
      <c r="B63" s="18">
        <v>7667</v>
      </c>
      <c r="C63" s="18">
        <v>588</v>
      </c>
      <c r="D63" s="20">
        <f t="shared" si="0"/>
        <v>0.07669231772531629</v>
      </c>
      <c r="E63" s="18">
        <v>640</v>
      </c>
      <c r="F63" s="20">
        <f t="shared" si="6"/>
        <v>0.08347463153775923</v>
      </c>
      <c r="G63" s="18">
        <v>3548</v>
      </c>
      <c r="H63" s="20">
        <f t="shared" si="1"/>
        <v>0.4627624885874527</v>
      </c>
      <c r="I63" s="18">
        <v>1459</v>
      </c>
      <c r="J63" s="20">
        <f t="shared" si="2"/>
        <v>0.1902960740837355</v>
      </c>
      <c r="K63" s="18">
        <v>544</v>
      </c>
      <c r="L63" s="20">
        <f t="shared" si="3"/>
        <v>0.07095343680709534</v>
      </c>
      <c r="M63" s="18">
        <v>672</v>
      </c>
      <c r="N63" s="20">
        <f t="shared" si="4"/>
        <v>0.08764836311464719</v>
      </c>
      <c r="O63" s="18">
        <v>216</v>
      </c>
      <c r="P63" s="20">
        <f t="shared" si="5"/>
        <v>0.02817268814399374</v>
      </c>
      <c r="Q63" s="19">
        <v>84</v>
      </c>
      <c r="R63" s="19">
        <v>11.6</v>
      </c>
    </row>
    <row r="64" spans="1:18" ht="12.75">
      <c r="A64" s="3" t="s">
        <v>55</v>
      </c>
      <c r="B64" s="18">
        <v>11694</v>
      </c>
      <c r="C64" s="18">
        <v>897</v>
      </c>
      <c r="D64" s="20">
        <f t="shared" si="0"/>
        <v>0.0767060030785018</v>
      </c>
      <c r="E64" s="18">
        <v>789</v>
      </c>
      <c r="F64" s="20">
        <f t="shared" si="6"/>
        <v>0.06747049769112365</v>
      </c>
      <c r="G64" s="18">
        <v>4553</v>
      </c>
      <c r="H64" s="20">
        <f t="shared" si="1"/>
        <v>0.3893449632290063</v>
      </c>
      <c r="I64" s="18">
        <v>2859</v>
      </c>
      <c r="J64" s="20">
        <f t="shared" si="2"/>
        <v>0.24448435094920473</v>
      </c>
      <c r="K64" s="18">
        <v>1011</v>
      </c>
      <c r="L64" s="20">
        <f t="shared" si="3"/>
        <v>0.08645459209851206</v>
      </c>
      <c r="M64" s="18">
        <v>1201</v>
      </c>
      <c r="N64" s="20">
        <f t="shared" si="4"/>
        <v>0.10270224046519583</v>
      </c>
      <c r="O64" s="18">
        <v>384</v>
      </c>
      <c r="P64" s="20">
        <f t="shared" si="5"/>
        <v>0.032837352488455616</v>
      </c>
      <c r="Q64" s="19">
        <v>85.6</v>
      </c>
      <c r="R64" s="19">
        <v>13.6</v>
      </c>
    </row>
    <row r="65" spans="1:18" ht="12.75">
      <c r="A65" s="3" t="s">
        <v>56</v>
      </c>
      <c r="B65" s="18">
        <v>25828</v>
      </c>
      <c r="C65" s="18">
        <v>1346</v>
      </c>
      <c r="D65" s="20">
        <f t="shared" si="0"/>
        <v>0.05211398482267307</v>
      </c>
      <c r="E65" s="18">
        <v>2893</v>
      </c>
      <c r="F65" s="20">
        <f t="shared" si="6"/>
        <v>0.11201022146507666</v>
      </c>
      <c r="G65" s="18">
        <v>11035</v>
      </c>
      <c r="H65" s="20">
        <f t="shared" si="1"/>
        <v>0.42724949667028034</v>
      </c>
      <c r="I65" s="18">
        <v>5599</v>
      </c>
      <c r="J65" s="20">
        <f t="shared" si="2"/>
        <v>0.2167802385008518</v>
      </c>
      <c r="K65" s="18">
        <v>1723</v>
      </c>
      <c r="L65" s="20">
        <f t="shared" si="3"/>
        <v>0.06671054669351092</v>
      </c>
      <c r="M65" s="18">
        <v>2365</v>
      </c>
      <c r="N65" s="20">
        <f t="shared" si="4"/>
        <v>0.09156729131175469</v>
      </c>
      <c r="O65" s="18">
        <v>867</v>
      </c>
      <c r="P65" s="20">
        <f t="shared" si="5"/>
        <v>0.033568220535852566</v>
      </c>
      <c r="Q65" s="19">
        <v>83.6</v>
      </c>
      <c r="R65" s="19">
        <v>12.5</v>
      </c>
    </row>
    <row r="66" spans="1:18" ht="12.75">
      <c r="A66" s="3" t="s">
        <v>57</v>
      </c>
      <c r="B66" s="18">
        <v>123896</v>
      </c>
      <c r="C66" s="18">
        <v>3413</v>
      </c>
      <c r="D66" s="20">
        <f t="shared" si="0"/>
        <v>0.027547297733583005</v>
      </c>
      <c r="E66" s="18">
        <v>8254</v>
      </c>
      <c r="F66" s="20">
        <f t="shared" si="6"/>
        <v>0.06662039129592562</v>
      </c>
      <c r="G66" s="18">
        <v>37590</v>
      </c>
      <c r="H66" s="20">
        <f t="shared" si="1"/>
        <v>0.30339962549234845</v>
      </c>
      <c r="I66" s="18">
        <v>28892</v>
      </c>
      <c r="J66" s="20">
        <f t="shared" si="2"/>
        <v>0.23319558339252275</v>
      </c>
      <c r="K66" s="18">
        <v>11390</v>
      </c>
      <c r="L66" s="20">
        <f t="shared" si="3"/>
        <v>0.09193194291986828</v>
      </c>
      <c r="M66" s="18">
        <v>25444</v>
      </c>
      <c r="N66" s="20">
        <f t="shared" si="4"/>
        <v>0.20536579066313682</v>
      </c>
      <c r="O66" s="18">
        <v>8913</v>
      </c>
      <c r="P66" s="20">
        <f t="shared" si="5"/>
        <v>0.07193936850261509</v>
      </c>
      <c r="Q66" s="19">
        <v>90.6</v>
      </c>
      <c r="R66" s="19">
        <v>27.7</v>
      </c>
    </row>
    <row r="67" spans="1:18" ht="12.75">
      <c r="A67" s="3" t="s">
        <v>58</v>
      </c>
      <c r="B67" s="18">
        <v>7828</v>
      </c>
      <c r="C67" s="18">
        <v>587</v>
      </c>
      <c r="D67" s="20">
        <f t="shared" si="0"/>
        <v>0.07498722534491568</v>
      </c>
      <c r="E67" s="18">
        <v>1005</v>
      </c>
      <c r="F67" s="20">
        <f t="shared" si="6"/>
        <v>0.12838528359734286</v>
      </c>
      <c r="G67" s="18">
        <v>3206</v>
      </c>
      <c r="H67" s="20">
        <f t="shared" si="1"/>
        <v>0.40955544200306593</v>
      </c>
      <c r="I67" s="18">
        <v>1494</v>
      </c>
      <c r="J67" s="20">
        <f t="shared" si="2"/>
        <v>0.1908533469596321</v>
      </c>
      <c r="K67" s="18">
        <v>542</v>
      </c>
      <c r="L67" s="20">
        <f t="shared" si="3"/>
        <v>0.06923863055697496</v>
      </c>
      <c r="M67" s="18">
        <v>725</v>
      </c>
      <c r="N67" s="20">
        <f t="shared" si="4"/>
        <v>0.09261624936126725</v>
      </c>
      <c r="O67" s="18">
        <v>269</v>
      </c>
      <c r="P67" s="20">
        <f t="shared" si="5"/>
        <v>0.03436382217680123</v>
      </c>
      <c r="Q67" s="19">
        <v>79.7</v>
      </c>
      <c r="R67" s="19">
        <v>12.7</v>
      </c>
    </row>
    <row r="68" spans="1:18" ht="12.75">
      <c r="A68" s="3" t="s">
        <v>59</v>
      </c>
      <c r="B68" s="18">
        <v>6336</v>
      </c>
      <c r="C68" s="18">
        <v>455</v>
      </c>
      <c r="D68" s="20">
        <f t="shared" si="0"/>
        <v>0.07181186868686869</v>
      </c>
      <c r="E68" s="18">
        <v>868</v>
      </c>
      <c r="F68" s="20">
        <f t="shared" si="6"/>
        <v>0.1369949494949495</v>
      </c>
      <c r="G68" s="18">
        <v>2822</v>
      </c>
      <c r="H68" s="20">
        <f t="shared" si="1"/>
        <v>0.44539141414141414</v>
      </c>
      <c r="I68" s="18">
        <v>1126</v>
      </c>
      <c r="J68" s="20">
        <f t="shared" si="2"/>
        <v>0.17771464646464646</v>
      </c>
      <c r="K68" s="18">
        <v>362</v>
      </c>
      <c r="L68" s="20">
        <f t="shared" si="3"/>
        <v>0.057133838383838384</v>
      </c>
      <c r="M68" s="18">
        <v>519</v>
      </c>
      <c r="N68" s="20">
        <f t="shared" si="4"/>
        <v>0.08191287878787878</v>
      </c>
      <c r="O68" s="18">
        <v>184</v>
      </c>
      <c r="P68" s="20">
        <f t="shared" si="5"/>
        <v>0.02904040404040404</v>
      </c>
      <c r="Q68" s="19">
        <v>79.1</v>
      </c>
      <c r="R68" s="19">
        <v>11.1</v>
      </c>
    </row>
    <row r="69" spans="1:18" ht="12.75">
      <c r="A69" s="3" t="s">
        <v>60</v>
      </c>
      <c r="B69" s="18">
        <v>7539</v>
      </c>
      <c r="C69" s="18">
        <v>1107</v>
      </c>
      <c r="D69" s="20">
        <f t="shared" si="0"/>
        <v>0.14683645045762037</v>
      </c>
      <c r="E69" s="18">
        <v>498</v>
      </c>
      <c r="F69" s="20">
        <f t="shared" si="6"/>
        <v>0.06605650616792678</v>
      </c>
      <c r="G69" s="18">
        <v>2890</v>
      </c>
      <c r="H69" s="20">
        <f t="shared" si="1"/>
        <v>0.38333996551266747</v>
      </c>
      <c r="I69" s="18">
        <v>1433</v>
      </c>
      <c r="J69" s="20">
        <f t="shared" si="2"/>
        <v>0.19007825971614273</v>
      </c>
      <c r="K69" s="18">
        <v>537</v>
      </c>
      <c r="L69" s="20">
        <f t="shared" si="3"/>
        <v>0.07122960604854756</v>
      </c>
      <c r="M69" s="18">
        <v>826</v>
      </c>
      <c r="N69" s="20">
        <f t="shared" si="4"/>
        <v>0.1095636025998143</v>
      </c>
      <c r="O69" s="18">
        <v>248</v>
      </c>
      <c r="P69" s="20">
        <f t="shared" si="5"/>
        <v>0.032895609497280806</v>
      </c>
      <c r="Q69" s="19">
        <v>78.7</v>
      </c>
      <c r="R69" s="19">
        <v>14.2</v>
      </c>
    </row>
    <row r="70" spans="1:18" ht="12.75">
      <c r="A70" s="3" t="s">
        <v>61</v>
      </c>
      <c r="B70" s="18">
        <v>9254</v>
      </c>
      <c r="C70" s="18">
        <v>414</v>
      </c>
      <c r="D70" s="20">
        <f t="shared" si="0"/>
        <v>0.04473741084936244</v>
      </c>
      <c r="E70" s="18">
        <v>735</v>
      </c>
      <c r="F70" s="20">
        <f t="shared" si="6"/>
        <v>0.0794251134644478</v>
      </c>
      <c r="G70" s="18">
        <v>3791</v>
      </c>
      <c r="H70" s="20">
        <f t="shared" si="1"/>
        <v>0.4096606872703696</v>
      </c>
      <c r="I70" s="18">
        <v>2253</v>
      </c>
      <c r="J70" s="20">
        <f t="shared" si="2"/>
        <v>0.24346228657877675</v>
      </c>
      <c r="K70" s="18">
        <v>730</v>
      </c>
      <c r="L70" s="20">
        <f t="shared" si="3"/>
        <v>0.07888480657013183</v>
      </c>
      <c r="M70" s="18">
        <v>1016</v>
      </c>
      <c r="N70" s="20">
        <f t="shared" si="4"/>
        <v>0.10979036092500541</v>
      </c>
      <c r="O70" s="18">
        <v>315</v>
      </c>
      <c r="P70" s="20">
        <f t="shared" si="5"/>
        <v>0.0340393343419062</v>
      </c>
      <c r="Q70" s="19">
        <v>87.6</v>
      </c>
      <c r="R70" s="19">
        <v>14.4</v>
      </c>
    </row>
    <row r="71" spans="1:18" ht="12.75">
      <c r="A71" s="3" t="s">
        <v>62</v>
      </c>
      <c r="B71" s="18">
        <v>14504</v>
      </c>
      <c r="C71" s="18">
        <v>1061</v>
      </c>
      <c r="D71" s="20">
        <f t="shared" si="0"/>
        <v>0.07315223386651958</v>
      </c>
      <c r="E71" s="18">
        <v>1460</v>
      </c>
      <c r="F71" s="20">
        <f t="shared" si="6"/>
        <v>0.10066188637617209</v>
      </c>
      <c r="G71" s="18">
        <v>5977</v>
      </c>
      <c r="H71" s="20">
        <f t="shared" si="1"/>
        <v>0.41209321566464424</v>
      </c>
      <c r="I71" s="18">
        <v>2860</v>
      </c>
      <c r="J71" s="20">
        <f t="shared" si="2"/>
        <v>0.19718698290126863</v>
      </c>
      <c r="K71" s="18">
        <v>748</v>
      </c>
      <c r="L71" s="20">
        <f t="shared" si="3"/>
        <v>0.05157198014340871</v>
      </c>
      <c r="M71" s="18">
        <v>1769</v>
      </c>
      <c r="N71" s="20">
        <f t="shared" si="4"/>
        <v>0.12196635410921125</v>
      </c>
      <c r="O71" s="18">
        <v>629</v>
      </c>
      <c r="P71" s="20">
        <f t="shared" si="5"/>
        <v>0.04336734693877551</v>
      </c>
      <c r="Q71" s="19">
        <v>82.6</v>
      </c>
      <c r="R71" s="19">
        <v>16.5</v>
      </c>
    </row>
    <row r="72" spans="1:18" ht="12.75">
      <c r="A72" s="3" t="s">
        <v>63</v>
      </c>
      <c r="B72" s="18">
        <v>20684</v>
      </c>
      <c r="C72" s="18">
        <v>1541</v>
      </c>
      <c r="D72" s="20">
        <f t="shared" si="0"/>
        <v>0.07450203055501838</v>
      </c>
      <c r="E72" s="18">
        <v>1772</v>
      </c>
      <c r="F72" s="20">
        <f t="shared" si="6"/>
        <v>0.08567008315606266</v>
      </c>
      <c r="G72" s="18">
        <v>8390</v>
      </c>
      <c r="H72" s="20">
        <f t="shared" si="1"/>
        <v>0.40562753819377295</v>
      </c>
      <c r="I72" s="18">
        <v>3704</v>
      </c>
      <c r="J72" s="20">
        <f t="shared" si="2"/>
        <v>0.17907561400116032</v>
      </c>
      <c r="K72" s="18">
        <v>1372</v>
      </c>
      <c r="L72" s="20">
        <f t="shared" si="3"/>
        <v>0.06633146393347515</v>
      </c>
      <c r="M72" s="18">
        <v>2783</v>
      </c>
      <c r="N72" s="20">
        <f t="shared" si="4"/>
        <v>0.1345484432411526</v>
      </c>
      <c r="O72" s="18">
        <v>1122</v>
      </c>
      <c r="P72" s="20">
        <f t="shared" si="5"/>
        <v>0.05424482691935796</v>
      </c>
      <c r="Q72" s="19">
        <v>84</v>
      </c>
      <c r="R72" s="19">
        <v>18.9</v>
      </c>
    </row>
    <row r="73" spans="1:18" ht="12.75">
      <c r="A73" s="3" t="s">
        <v>64</v>
      </c>
      <c r="B73" s="18">
        <v>26179</v>
      </c>
      <c r="C73" s="18">
        <v>2044</v>
      </c>
      <c r="D73" s="20">
        <f t="shared" si="0"/>
        <v>0.07807784865732076</v>
      </c>
      <c r="E73" s="18">
        <v>2593</v>
      </c>
      <c r="F73" s="20">
        <f t="shared" si="6"/>
        <v>0.09904885595324497</v>
      </c>
      <c r="G73" s="18">
        <v>9745</v>
      </c>
      <c r="H73" s="20">
        <f t="shared" si="1"/>
        <v>0.37224492914167845</v>
      </c>
      <c r="I73" s="18">
        <v>5497</v>
      </c>
      <c r="J73" s="20">
        <f t="shared" si="2"/>
        <v>0.2099774628519042</v>
      </c>
      <c r="K73" s="18">
        <v>1841</v>
      </c>
      <c r="L73" s="20">
        <f t="shared" si="3"/>
        <v>0.0703235417701211</v>
      </c>
      <c r="M73" s="18">
        <v>3282</v>
      </c>
      <c r="N73" s="20">
        <f t="shared" si="4"/>
        <v>0.12536766110241032</v>
      </c>
      <c r="O73" s="18">
        <v>1177</v>
      </c>
      <c r="P73" s="20">
        <f t="shared" si="5"/>
        <v>0.04495970052332022</v>
      </c>
      <c r="Q73" s="19">
        <v>82.3</v>
      </c>
      <c r="R73" s="19">
        <v>17</v>
      </c>
    </row>
    <row r="74" spans="1:18" ht="12.75">
      <c r="A74" s="3" t="s">
        <v>65</v>
      </c>
      <c r="B74" s="18">
        <v>9662</v>
      </c>
      <c r="C74" s="18">
        <v>609</v>
      </c>
      <c r="D74" s="20">
        <f aca="true" t="shared" si="7" ref="D74:D108">+(C74/B74)</f>
        <v>0.0630304284827158</v>
      </c>
      <c r="E74" s="18">
        <v>1015</v>
      </c>
      <c r="F74" s="20">
        <f t="shared" si="6"/>
        <v>0.10505071413785966</v>
      </c>
      <c r="G74" s="18">
        <v>3541</v>
      </c>
      <c r="H74" s="20">
        <f t="shared" si="1"/>
        <v>0.3664872697164148</v>
      </c>
      <c r="I74" s="18">
        <v>2302</v>
      </c>
      <c r="J74" s="20">
        <f t="shared" si="2"/>
        <v>0.2382529496998551</v>
      </c>
      <c r="K74" s="18">
        <v>621</v>
      </c>
      <c r="L74" s="20">
        <f t="shared" si="3"/>
        <v>0.06427240736907472</v>
      </c>
      <c r="M74" s="18">
        <v>1152</v>
      </c>
      <c r="N74" s="20">
        <f t="shared" si="4"/>
        <v>0.11922997309045746</v>
      </c>
      <c r="O74" s="18">
        <v>422</v>
      </c>
      <c r="P74" s="20">
        <f t="shared" si="5"/>
        <v>0.04367625750362244</v>
      </c>
      <c r="Q74" s="19">
        <v>83.2</v>
      </c>
      <c r="R74" s="19">
        <v>16.3</v>
      </c>
    </row>
    <row r="75" spans="1:18" ht="12.75">
      <c r="A75" s="3" t="s">
        <v>66</v>
      </c>
      <c r="B75" s="18">
        <v>7320</v>
      </c>
      <c r="C75" s="18">
        <v>622</v>
      </c>
      <c r="D75" s="20">
        <f t="shared" si="7"/>
        <v>0.08497267759562842</v>
      </c>
      <c r="E75" s="18">
        <v>517</v>
      </c>
      <c r="F75" s="20">
        <f t="shared" si="6"/>
        <v>0.07062841530054645</v>
      </c>
      <c r="G75" s="18">
        <v>3256</v>
      </c>
      <c r="H75" s="20">
        <f aca="true" t="shared" si="8" ref="H75:H108">+(G75/B75)</f>
        <v>0.4448087431693989</v>
      </c>
      <c r="I75" s="18">
        <v>1437</v>
      </c>
      <c r="J75" s="20">
        <f aca="true" t="shared" si="9" ref="J75:J107">+(I75/B75)</f>
        <v>0.19631147540983607</v>
      </c>
      <c r="K75" s="18">
        <v>548</v>
      </c>
      <c r="L75" s="20">
        <f aca="true" t="shared" si="10" ref="L75:L108">+(K75/B75)</f>
        <v>0.07486338797814207</v>
      </c>
      <c r="M75" s="18">
        <v>730</v>
      </c>
      <c r="N75" s="20">
        <f aca="true" t="shared" si="11" ref="N75:N108">+(M75/B75)</f>
        <v>0.09972677595628415</v>
      </c>
      <c r="O75" s="18">
        <v>210</v>
      </c>
      <c r="P75" s="20">
        <f aca="true" t="shared" si="12" ref="P75:P108">+(O75/B75)</f>
        <v>0.028688524590163935</v>
      </c>
      <c r="Q75" s="19">
        <v>84.4</v>
      </c>
      <c r="R75" s="19">
        <v>12.8</v>
      </c>
    </row>
    <row r="76" spans="1:18" ht="12.75">
      <c r="A76" s="3" t="s">
        <v>67</v>
      </c>
      <c r="B76" s="18">
        <v>7072</v>
      </c>
      <c r="C76" s="18">
        <v>592</v>
      </c>
      <c r="D76" s="20">
        <f t="shared" si="7"/>
        <v>0.083710407239819</v>
      </c>
      <c r="E76" s="18">
        <v>703</v>
      </c>
      <c r="F76" s="20">
        <f aca="true" t="shared" si="13" ref="F76:F108">+(E76/B76)</f>
        <v>0.09940610859728506</v>
      </c>
      <c r="G76" s="18">
        <v>3031</v>
      </c>
      <c r="H76" s="20">
        <f t="shared" si="8"/>
        <v>0.428591628959276</v>
      </c>
      <c r="I76" s="18">
        <v>1431</v>
      </c>
      <c r="J76" s="20">
        <f t="shared" si="9"/>
        <v>0.2023472850678733</v>
      </c>
      <c r="K76" s="18">
        <v>364</v>
      </c>
      <c r="L76" s="20">
        <f t="shared" si="10"/>
        <v>0.051470588235294115</v>
      </c>
      <c r="M76" s="18">
        <v>735</v>
      </c>
      <c r="N76" s="20">
        <f t="shared" si="11"/>
        <v>0.10393099547511313</v>
      </c>
      <c r="O76" s="18">
        <v>216</v>
      </c>
      <c r="P76" s="20">
        <f t="shared" si="12"/>
        <v>0.030542986425339366</v>
      </c>
      <c r="Q76" s="19">
        <v>81.7</v>
      </c>
      <c r="R76" s="19">
        <v>13.4</v>
      </c>
    </row>
    <row r="77" spans="1:18" ht="12.75">
      <c r="A77" s="3" t="s">
        <v>68</v>
      </c>
      <c r="B77" s="18">
        <v>5400</v>
      </c>
      <c r="C77" s="18">
        <v>435</v>
      </c>
      <c r="D77" s="20">
        <f t="shared" si="7"/>
        <v>0.08055555555555556</v>
      </c>
      <c r="E77" s="18">
        <v>525</v>
      </c>
      <c r="F77" s="20">
        <f t="shared" si="13"/>
        <v>0.09722222222222222</v>
      </c>
      <c r="G77" s="18">
        <v>2391</v>
      </c>
      <c r="H77" s="20">
        <f t="shared" si="8"/>
        <v>0.44277777777777777</v>
      </c>
      <c r="I77" s="18">
        <v>1029</v>
      </c>
      <c r="J77" s="20">
        <f t="shared" si="9"/>
        <v>0.19055555555555556</v>
      </c>
      <c r="K77" s="18">
        <v>340</v>
      </c>
      <c r="L77" s="20">
        <f t="shared" si="10"/>
        <v>0.06296296296296296</v>
      </c>
      <c r="M77" s="18">
        <v>510</v>
      </c>
      <c r="N77" s="20">
        <f t="shared" si="11"/>
        <v>0.09444444444444444</v>
      </c>
      <c r="O77" s="18">
        <v>170</v>
      </c>
      <c r="P77" s="20">
        <f t="shared" si="12"/>
        <v>0.03148148148148148</v>
      </c>
      <c r="Q77" s="19">
        <v>82.2</v>
      </c>
      <c r="R77" s="19">
        <v>12.6</v>
      </c>
    </row>
    <row r="78" spans="1:18" ht="12.75">
      <c r="A78" s="3" t="s">
        <v>69</v>
      </c>
      <c r="B78" s="18">
        <v>8124</v>
      </c>
      <c r="C78" s="18">
        <v>501</v>
      </c>
      <c r="D78" s="20">
        <f t="shared" si="7"/>
        <v>0.061669128508124074</v>
      </c>
      <c r="E78" s="18">
        <v>975</v>
      </c>
      <c r="F78" s="20">
        <f t="shared" si="13"/>
        <v>0.12001477104874446</v>
      </c>
      <c r="G78" s="18">
        <v>3304</v>
      </c>
      <c r="H78" s="20">
        <f t="shared" si="8"/>
        <v>0.4066962087641556</v>
      </c>
      <c r="I78" s="18">
        <v>1701</v>
      </c>
      <c r="J78" s="20">
        <f t="shared" si="9"/>
        <v>0.20937961595273263</v>
      </c>
      <c r="K78" s="18">
        <v>596</v>
      </c>
      <c r="L78" s="20">
        <f t="shared" si="10"/>
        <v>0.07336287543082226</v>
      </c>
      <c r="M78" s="18">
        <v>779</v>
      </c>
      <c r="N78" s="20">
        <f t="shared" si="11"/>
        <v>0.09588872476612506</v>
      </c>
      <c r="O78" s="18">
        <v>268</v>
      </c>
      <c r="P78" s="20">
        <f t="shared" si="12"/>
        <v>0.032988675529295915</v>
      </c>
      <c r="Q78" s="19">
        <v>81.8</v>
      </c>
      <c r="R78" s="19">
        <v>12.9</v>
      </c>
    </row>
    <row r="79" spans="1:18" ht="12.75">
      <c r="A79" s="3" t="s">
        <v>70</v>
      </c>
      <c r="B79" s="18">
        <v>26877</v>
      </c>
      <c r="C79" s="18">
        <v>2273</v>
      </c>
      <c r="D79" s="20">
        <f t="shared" si="7"/>
        <v>0.0845704505711203</v>
      </c>
      <c r="E79" s="18">
        <v>3020</v>
      </c>
      <c r="F79" s="20">
        <f t="shared" si="13"/>
        <v>0.1123637310711761</v>
      </c>
      <c r="G79" s="18">
        <v>9282</v>
      </c>
      <c r="H79" s="20">
        <f t="shared" si="8"/>
        <v>0.34535104364326374</v>
      </c>
      <c r="I79" s="18">
        <v>5489</v>
      </c>
      <c r="J79" s="20">
        <f t="shared" si="9"/>
        <v>0.20422666220188265</v>
      </c>
      <c r="K79" s="18">
        <v>2201</v>
      </c>
      <c r="L79" s="20">
        <f t="shared" si="10"/>
        <v>0.08189158016147635</v>
      </c>
      <c r="M79" s="18">
        <v>3322</v>
      </c>
      <c r="N79" s="20">
        <f t="shared" si="11"/>
        <v>0.1236001041782937</v>
      </c>
      <c r="O79" s="18">
        <v>1290</v>
      </c>
      <c r="P79" s="20">
        <f t="shared" si="12"/>
        <v>0.04799642817278714</v>
      </c>
      <c r="Q79" s="19">
        <v>80.3</v>
      </c>
      <c r="R79" s="19">
        <v>17.2</v>
      </c>
    </row>
    <row r="80" spans="1:18" ht="12.75">
      <c r="A80" s="3" t="s">
        <v>71</v>
      </c>
      <c r="B80" s="18">
        <v>10174</v>
      </c>
      <c r="C80" s="18">
        <v>1078</v>
      </c>
      <c r="D80" s="20">
        <f t="shared" si="7"/>
        <v>0.105956359347356</v>
      </c>
      <c r="E80" s="18">
        <v>889</v>
      </c>
      <c r="F80" s="20">
        <f t="shared" si="13"/>
        <v>0.08737959504619619</v>
      </c>
      <c r="G80" s="18">
        <v>3965</v>
      </c>
      <c r="H80" s="20">
        <f t="shared" si="8"/>
        <v>0.3897188912915274</v>
      </c>
      <c r="I80" s="18">
        <v>2058</v>
      </c>
      <c r="J80" s="20">
        <f t="shared" si="9"/>
        <v>0.2022803223904069</v>
      </c>
      <c r="K80" s="18">
        <v>687</v>
      </c>
      <c r="L80" s="20">
        <f t="shared" si="10"/>
        <v>0.06752506388834284</v>
      </c>
      <c r="M80" s="18">
        <v>1156</v>
      </c>
      <c r="N80" s="20">
        <f t="shared" si="11"/>
        <v>0.1136229604875172</v>
      </c>
      <c r="O80" s="18">
        <v>341</v>
      </c>
      <c r="P80" s="20">
        <f t="shared" si="12"/>
        <v>0.03351680754865343</v>
      </c>
      <c r="Q80" s="19">
        <v>80.7</v>
      </c>
      <c r="R80" s="19">
        <v>14.7</v>
      </c>
    </row>
    <row r="81" spans="1:18" ht="12.75">
      <c r="A81" s="3" t="s">
        <v>72</v>
      </c>
      <c r="B81" s="18">
        <v>4647</v>
      </c>
      <c r="C81" s="18">
        <v>452</v>
      </c>
      <c r="D81" s="20">
        <f t="shared" si="7"/>
        <v>0.09726705401334194</v>
      </c>
      <c r="E81" s="18">
        <v>428</v>
      </c>
      <c r="F81" s="20">
        <f t="shared" si="13"/>
        <v>0.09210243167635034</v>
      </c>
      <c r="G81" s="18">
        <v>1747</v>
      </c>
      <c r="H81" s="20">
        <f t="shared" si="8"/>
        <v>0.3759414676135141</v>
      </c>
      <c r="I81" s="18">
        <v>1048</v>
      </c>
      <c r="J81" s="20">
        <f t="shared" si="9"/>
        <v>0.22552184204863351</v>
      </c>
      <c r="K81" s="18">
        <v>348</v>
      </c>
      <c r="L81" s="20">
        <f t="shared" si="10"/>
        <v>0.07488702388637831</v>
      </c>
      <c r="M81" s="18">
        <v>415</v>
      </c>
      <c r="N81" s="20">
        <f t="shared" si="11"/>
        <v>0.08930492791047988</v>
      </c>
      <c r="O81" s="18">
        <v>209</v>
      </c>
      <c r="P81" s="20">
        <f t="shared" si="12"/>
        <v>0.04497525285130192</v>
      </c>
      <c r="Q81" s="19">
        <v>81.1</v>
      </c>
      <c r="R81" s="19">
        <v>13.4</v>
      </c>
    </row>
    <row r="82" spans="1:18" ht="12.75">
      <c r="A82" s="3" t="s">
        <v>73</v>
      </c>
      <c r="B82" s="18">
        <v>11655</v>
      </c>
      <c r="C82" s="18">
        <v>613</v>
      </c>
      <c r="D82" s="20">
        <f t="shared" si="7"/>
        <v>0.0525954525954526</v>
      </c>
      <c r="E82" s="18">
        <v>1082</v>
      </c>
      <c r="F82" s="20">
        <f t="shared" si="13"/>
        <v>0.09283569283569283</v>
      </c>
      <c r="G82" s="18">
        <v>4577</v>
      </c>
      <c r="H82" s="20">
        <f t="shared" si="8"/>
        <v>0.3927069927069927</v>
      </c>
      <c r="I82" s="18">
        <v>2728</v>
      </c>
      <c r="J82" s="20">
        <f t="shared" si="9"/>
        <v>0.23406263406263406</v>
      </c>
      <c r="K82" s="18">
        <v>724</v>
      </c>
      <c r="L82" s="20">
        <f t="shared" si="10"/>
        <v>0.06211926211926212</v>
      </c>
      <c r="M82" s="18">
        <v>1370</v>
      </c>
      <c r="N82" s="20">
        <f t="shared" si="11"/>
        <v>0.11754611754611755</v>
      </c>
      <c r="O82" s="18">
        <v>561</v>
      </c>
      <c r="P82" s="20">
        <f t="shared" si="12"/>
        <v>0.048133848133848134</v>
      </c>
      <c r="Q82" s="19">
        <v>85.5</v>
      </c>
      <c r="R82" s="19">
        <v>16.6</v>
      </c>
    </row>
    <row r="83" spans="1:18" ht="12.75">
      <c r="A83" s="3" t="s">
        <v>74</v>
      </c>
      <c r="B83" s="18">
        <v>6692</v>
      </c>
      <c r="C83" s="18">
        <v>468</v>
      </c>
      <c r="D83" s="20">
        <f t="shared" si="7"/>
        <v>0.06993424985056784</v>
      </c>
      <c r="E83" s="18">
        <v>625</v>
      </c>
      <c r="F83" s="20">
        <f t="shared" si="13"/>
        <v>0.09339509862522415</v>
      </c>
      <c r="G83" s="18">
        <v>2342</v>
      </c>
      <c r="H83" s="20">
        <f t="shared" si="8"/>
        <v>0.34997011356843993</v>
      </c>
      <c r="I83" s="18">
        <v>1685</v>
      </c>
      <c r="J83" s="20">
        <f t="shared" si="9"/>
        <v>0.2517931858936043</v>
      </c>
      <c r="K83" s="18">
        <v>645</v>
      </c>
      <c r="L83" s="20">
        <f t="shared" si="10"/>
        <v>0.09638374178123132</v>
      </c>
      <c r="M83" s="18">
        <v>671</v>
      </c>
      <c r="N83" s="20">
        <f t="shared" si="11"/>
        <v>0.10026897788404064</v>
      </c>
      <c r="O83" s="18">
        <v>256</v>
      </c>
      <c r="P83" s="20">
        <f t="shared" si="12"/>
        <v>0.03825463239689181</v>
      </c>
      <c r="Q83" s="19">
        <v>83.7</v>
      </c>
      <c r="R83" s="19">
        <v>13.9</v>
      </c>
    </row>
    <row r="84" spans="1:18" ht="12.75">
      <c r="A84" s="3" t="s">
        <v>75</v>
      </c>
      <c r="B84" s="18">
        <v>15994</v>
      </c>
      <c r="C84" s="18">
        <v>996</v>
      </c>
      <c r="D84" s="20">
        <f t="shared" si="7"/>
        <v>0.0622733525071902</v>
      </c>
      <c r="E84" s="18">
        <v>1025</v>
      </c>
      <c r="F84" s="20">
        <f t="shared" si="13"/>
        <v>0.06408653244966862</v>
      </c>
      <c r="G84" s="18">
        <v>6254</v>
      </c>
      <c r="H84" s="20">
        <f t="shared" si="8"/>
        <v>0.39102163311241717</v>
      </c>
      <c r="I84" s="18">
        <v>3497</v>
      </c>
      <c r="J84" s="20">
        <f t="shared" si="9"/>
        <v>0.21864449168438163</v>
      </c>
      <c r="K84" s="18">
        <v>1134</v>
      </c>
      <c r="L84" s="20">
        <f t="shared" si="10"/>
        <v>0.07090158809553583</v>
      </c>
      <c r="M84" s="18">
        <v>2375</v>
      </c>
      <c r="N84" s="20">
        <f t="shared" si="11"/>
        <v>0.14849318494435412</v>
      </c>
      <c r="O84" s="18">
        <v>713</v>
      </c>
      <c r="P84" s="20">
        <f t="shared" si="12"/>
        <v>0.04457921720645242</v>
      </c>
      <c r="Q84" s="19">
        <v>87.4</v>
      </c>
      <c r="R84" s="19">
        <v>19.3</v>
      </c>
    </row>
    <row r="85" spans="1:18" ht="12.75">
      <c r="A85" s="3" t="s">
        <v>76</v>
      </c>
      <c r="B85" s="18">
        <v>6002</v>
      </c>
      <c r="C85" s="18">
        <v>386</v>
      </c>
      <c r="D85" s="20">
        <f t="shared" si="7"/>
        <v>0.06431189603465512</v>
      </c>
      <c r="E85" s="18">
        <v>416</v>
      </c>
      <c r="F85" s="20">
        <f t="shared" si="13"/>
        <v>0.06931022992335888</v>
      </c>
      <c r="G85" s="18">
        <v>2394</v>
      </c>
      <c r="H85" s="20">
        <f t="shared" si="8"/>
        <v>0.39886704431856046</v>
      </c>
      <c r="I85" s="18">
        <v>1382</v>
      </c>
      <c r="J85" s="20">
        <f t="shared" si="9"/>
        <v>0.23025658113962014</v>
      </c>
      <c r="K85" s="18">
        <v>524</v>
      </c>
      <c r="L85" s="20">
        <f t="shared" si="10"/>
        <v>0.08730423192269243</v>
      </c>
      <c r="M85" s="18">
        <v>726</v>
      </c>
      <c r="N85" s="20">
        <f t="shared" si="11"/>
        <v>0.12095968010663112</v>
      </c>
      <c r="O85" s="18">
        <v>174</v>
      </c>
      <c r="P85" s="20">
        <f t="shared" si="12"/>
        <v>0.02899033655448184</v>
      </c>
      <c r="Q85" s="19">
        <v>86.6</v>
      </c>
      <c r="R85" s="19">
        <v>15</v>
      </c>
    </row>
    <row r="86" spans="1:18" ht="12.75">
      <c r="A86" s="3" t="s">
        <v>77</v>
      </c>
      <c r="B86" s="18">
        <v>243458</v>
      </c>
      <c r="C86" s="18">
        <v>8829</v>
      </c>
      <c r="D86" s="20">
        <f t="shared" si="7"/>
        <v>0.03626498205029204</v>
      </c>
      <c r="E86" s="18">
        <v>19573</v>
      </c>
      <c r="F86" s="20">
        <f t="shared" si="13"/>
        <v>0.08039579722169737</v>
      </c>
      <c r="G86" s="18">
        <v>71750</v>
      </c>
      <c r="H86" s="20">
        <f t="shared" si="8"/>
        <v>0.2947120242505894</v>
      </c>
      <c r="I86" s="18">
        <v>53454</v>
      </c>
      <c r="J86" s="20">
        <f t="shared" si="9"/>
        <v>0.21956148493785377</v>
      </c>
      <c r="K86" s="18">
        <v>17495</v>
      </c>
      <c r="L86" s="20">
        <f t="shared" si="10"/>
        <v>0.07186044410124129</v>
      </c>
      <c r="M86" s="18">
        <v>51183</v>
      </c>
      <c r="N86" s="20">
        <f t="shared" si="11"/>
        <v>0.21023338727829852</v>
      </c>
      <c r="O86" s="18">
        <v>21174</v>
      </c>
      <c r="P86" s="20">
        <f t="shared" si="12"/>
        <v>0.0869718801600276</v>
      </c>
      <c r="Q86" s="19">
        <v>88.3</v>
      </c>
      <c r="R86" s="19">
        <v>29.7</v>
      </c>
    </row>
    <row r="87" spans="1:18" ht="12.75">
      <c r="A87" s="3" t="s">
        <v>78</v>
      </c>
      <c r="B87" s="18">
        <v>57013</v>
      </c>
      <c r="C87" s="18">
        <v>2821</v>
      </c>
      <c r="D87" s="20">
        <f t="shared" si="7"/>
        <v>0.04947994317085577</v>
      </c>
      <c r="E87" s="18">
        <v>6280</v>
      </c>
      <c r="F87" s="20">
        <f t="shared" si="13"/>
        <v>0.11015031659446091</v>
      </c>
      <c r="G87" s="18">
        <v>22431</v>
      </c>
      <c r="H87" s="20">
        <f t="shared" si="8"/>
        <v>0.3934365846385912</v>
      </c>
      <c r="I87" s="18">
        <v>12944</v>
      </c>
      <c r="J87" s="20">
        <f t="shared" si="9"/>
        <v>0.22703593917176784</v>
      </c>
      <c r="K87" s="18">
        <v>3966</v>
      </c>
      <c r="L87" s="20">
        <f t="shared" si="10"/>
        <v>0.06956308210408152</v>
      </c>
      <c r="M87" s="18">
        <v>5974</v>
      </c>
      <c r="N87" s="20">
        <f t="shared" si="11"/>
        <v>0.10478311963938049</v>
      </c>
      <c r="O87" s="18">
        <v>2597</v>
      </c>
      <c r="P87" s="20">
        <f t="shared" si="12"/>
        <v>0.045551014680862256</v>
      </c>
      <c r="Q87" s="19">
        <v>84</v>
      </c>
      <c r="R87" s="19">
        <v>15</v>
      </c>
    </row>
    <row r="88" spans="1:18" ht="12.75">
      <c r="A88" s="3" t="s">
        <v>79</v>
      </c>
      <c r="B88" s="18">
        <v>12176</v>
      </c>
      <c r="C88" s="18">
        <v>599</v>
      </c>
      <c r="D88" s="20">
        <f t="shared" si="7"/>
        <v>0.04919513797634691</v>
      </c>
      <c r="E88" s="18">
        <v>1016</v>
      </c>
      <c r="F88" s="20">
        <f t="shared" si="13"/>
        <v>0.08344283837056504</v>
      </c>
      <c r="G88" s="18">
        <v>5178</v>
      </c>
      <c r="H88" s="20">
        <f t="shared" si="8"/>
        <v>0.4252628120893561</v>
      </c>
      <c r="I88" s="18">
        <v>2369</v>
      </c>
      <c r="J88" s="20">
        <f t="shared" si="9"/>
        <v>0.19456307490144548</v>
      </c>
      <c r="K88" s="18">
        <v>766</v>
      </c>
      <c r="L88" s="20">
        <f t="shared" si="10"/>
        <v>0.06291064388961892</v>
      </c>
      <c r="M88" s="18">
        <v>1420</v>
      </c>
      <c r="N88" s="20">
        <f t="shared" si="11"/>
        <v>0.11662286465177397</v>
      </c>
      <c r="O88" s="18">
        <v>828</v>
      </c>
      <c r="P88" s="20">
        <f t="shared" si="12"/>
        <v>0.06800262812089355</v>
      </c>
      <c r="Q88" s="19">
        <v>86.7</v>
      </c>
      <c r="R88" s="19">
        <v>18.5</v>
      </c>
    </row>
    <row r="89" spans="1:18" ht="12.75">
      <c r="A89" s="3" t="s">
        <v>80</v>
      </c>
      <c r="B89" s="18">
        <v>3781</v>
      </c>
      <c r="C89" s="18">
        <v>235</v>
      </c>
      <c r="D89" s="20">
        <f t="shared" si="7"/>
        <v>0.06215286961121397</v>
      </c>
      <c r="E89" s="18">
        <v>415</v>
      </c>
      <c r="F89" s="20">
        <f t="shared" si="13"/>
        <v>0.10975932293044169</v>
      </c>
      <c r="G89" s="18">
        <v>1679</v>
      </c>
      <c r="H89" s="20">
        <f t="shared" si="8"/>
        <v>0.4440624173499074</v>
      </c>
      <c r="I89" s="18">
        <v>702</v>
      </c>
      <c r="J89" s="20">
        <f t="shared" si="9"/>
        <v>0.1856651679449881</v>
      </c>
      <c r="K89" s="18">
        <v>242</v>
      </c>
      <c r="L89" s="20">
        <f t="shared" si="10"/>
        <v>0.06400423168473948</v>
      </c>
      <c r="M89" s="18">
        <v>334</v>
      </c>
      <c r="N89" s="20">
        <f t="shared" si="11"/>
        <v>0.08833641893678922</v>
      </c>
      <c r="O89" s="18">
        <v>174</v>
      </c>
      <c r="P89" s="20">
        <f t="shared" si="12"/>
        <v>0.04601957154192013</v>
      </c>
      <c r="Q89" s="19">
        <v>82.8</v>
      </c>
      <c r="R89" s="19">
        <v>13.4</v>
      </c>
    </row>
    <row r="90" spans="1:18" ht="12.75">
      <c r="A90" s="3" t="s">
        <v>81</v>
      </c>
      <c r="B90" s="18">
        <v>7946</v>
      </c>
      <c r="C90" s="18">
        <v>583</v>
      </c>
      <c r="D90" s="20">
        <f t="shared" si="7"/>
        <v>0.07337024918197835</v>
      </c>
      <c r="E90" s="18">
        <v>676</v>
      </c>
      <c r="F90" s="20">
        <f t="shared" si="13"/>
        <v>0.08507425119557009</v>
      </c>
      <c r="G90" s="18">
        <v>3417</v>
      </c>
      <c r="H90" s="20">
        <f t="shared" si="8"/>
        <v>0.43002768688648374</v>
      </c>
      <c r="I90" s="18">
        <v>1703</v>
      </c>
      <c r="J90" s="20">
        <f t="shared" si="9"/>
        <v>0.21432167128114774</v>
      </c>
      <c r="K90" s="18">
        <v>488</v>
      </c>
      <c r="L90" s="20">
        <f t="shared" si="10"/>
        <v>0.06141454820035238</v>
      </c>
      <c r="M90" s="18">
        <v>814</v>
      </c>
      <c r="N90" s="20">
        <f t="shared" si="11"/>
        <v>0.10244147998993204</v>
      </c>
      <c r="O90" s="18">
        <v>265</v>
      </c>
      <c r="P90" s="20">
        <f t="shared" si="12"/>
        <v>0.033350113264535616</v>
      </c>
      <c r="Q90" s="19">
        <v>84.2</v>
      </c>
      <c r="R90" s="19">
        <v>13.6</v>
      </c>
    </row>
    <row r="91" spans="1:18" ht="12.75">
      <c r="A91" s="3" t="s">
        <v>82</v>
      </c>
      <c r="B91" s="18">
        <v>102149</v>
      </c>
      <c r="C91" s="18">
        <v>4440</v>
      </c>
      <c r="D91" s="20">
        <f t="shared" si="7"/>
        <v>0.043465917434336115</v>
      </c>
      <c r="E91" s="18">
        <v>9539</v>
      </c>
      <c r="F91" s="20">
        <f t="shared" si="13"/>
        <v>0.09338319513651626</v>
      </c>
      <c r="G91" s="18">
        <v>31372</v>
      </c>
      <c r="H91" s="20">
        <f t="shared" si="8"/>
        <v>0.30711999138513346</v>
      </c>
      <c r="I91" s="18">
        <v>23780</v>
      </c>
      <c r="J91" s="20">
        <f t="shared" si="9"/>
        <v>0.23279718842083624</v>
      </c>
      <c r="K91" s="18">
        <v>7610</v>
      </c>
      <c r="L91" s="20">
        <f t="shared" si="10"/>
        <v>0.0744990161430851</v>
      </c>
      <c r="M91" s="18">
        <v>17069</v>
      </c>
      <c r="N91" s="20">
        <f t="shared" si="11"/>
        <v>0.1670990415960998</v>
      </c>
      <c r="O91" s="18">
        <v>8339</v>
      </c>
      <c r="P91" s="20">
        <f t="shared" si="12"/>
        <v>0.081635649883993</v>
      </c>
      <c r="Q91" s="19">
        <v>86.3</v>
      </c>
      <c r="R91" s="19">
        <v>24.9</v>
      </c>
    </row>
    <row r="92" spans="1:18" ht="12.75">
      <c r="A92" s="3" t="s">
        <v>83</v>
      </c>
      <c r="B92" s="18">
        <v>8957</v>
      </c>
      <c r="C92" s="18">
        <v>582</v>
      </c>
      <c r="D92" s="20">
        <f t="shared" si="7"/>
        <v>0.0649771128726136</v>
      </c>
      <c r="E92" s="18">
        <v>619</v>
      </c>
      <c r="F92" s="20">
        <f t="shared" si="13"/>
        <v>0.06910796025454952</v>
      </c>
      <c r="G92" s="18">
        <v>4113</v>
      </c>
      <c r="H92" s="20">
        <f t="shared" si="8"/>
        <v>0.4591939265379033</v>
      </c>
      <c r="I92" s="18">
        <v>1692</v>
      </c>
      <c r="J92" s="20">
        <f t="shared" si="9"/>
        <v>0.18890253433069107</v>
      </c>
      <c r="K92" s="18">
        <v>577</v>
      </c>
      <c r="L92" s="20">
        <f t="shared" si="10"/>
        <v>0.06441889025343307</v>
      </c>
      <c r="M92" s="18">
        <v>1007</v>
      </c>
      <c r="N92" s="20">
        <f t="shared" si="11"/>
        <v>0.11242603550295859</v>
      </c>
      <c r="O92" s="18">
        <v>367</v>
      </c>
      <c r="P92" s="20">
        <f t="shared" si="12"/>
        <v>0.04097354024785084</v>
      </c>
      <c r="Q92" s="19">
        <v>86.6</v>
      </c>
      <c r="R92" s="19">
        <v>15.3</v>
      </c>
    </row>
    <row r="93" spans="1:18" ht="12.75">
      <c r="A93" s="3" t="s">
        <v>84</v>
      </c>
      <c r="B93" s="18">
        <v>18172</v>
      </c>
      <c r="C93" s="18">
        <v>2376</v>
      </c>
      <c r="D93" s="20">
        <f t="shared" si="7"/>
        <v>0.13075060532687652</v>
      </c>
      <c r="E93" s="18">
        <v>1193</v>
      </c>
      <c r="F93" s="20">
        <f t="shared" si="13"/>
        <v>0.06565045124367158</v>
      </c>
      <c r="G93" s="18">
        <v>6111</v>
      </c>
      <c r="H93" s="20">
        <f t="shared" si="8"/>
        <v>0.336286594761171</v>
      </c>
      <c r="I93" s="18">
        <v>3695</v>
      </c>
      <c r="J93" s="20">
        <f t="shared" si="9"/>
        <v>0.2033348007924279</v>
      </c>
      <c r="K93" s="18">
        <v>1200</v>
      </c>
      <c r="L93" s="20">
        <f t="shared" si="10"/>
        <v>0.06603565925599823</v>
      </c>
      <c r="M93" s="18">
        <v>2439</v>
      </c>
      <c r="N93" s="20">
        <f t="shared" si="11"/>
        <v>0.13421747743781642</v>
      </c>
      <c r="O93" s="18">
        <v>1158</v>
      </c>
      <c r="P93" s="20">
        <f t="shared" si="12"/>
        <v>0.0637244111820383</v>
      </c>
      <c r="Q93" s="19">
        <v>80.4</v>
      </c>
      <c r="R93" s="19">
        <v>19.8</v>
      </c>
    </row>
    <row r="94" spans="1:18" ht="12.75">
      <c r="A94" s="3" t="s">
        <v>85</v>
      </c>
      <c r="B94" s="18">
        <v>42148</v>
      </c>
      <c r="C94" s="18">
        <v>1006</v>
      </c>
      <c r="D94" s="20">
        <f t="shared" si="7"/>
        <v>0.023868273702192275</v>
      </c>
      <c r="E94" s="18">
        <v>1719</v>
      </c>
      <c r="F94" s="20">
        <f t="shared" si="13"/>
        <v>0.040784853373825564</v>
      </c>
      <c r="G94" s="18">
        <v>8995</v>
      </c>
      <c r="H94" s="20">
        <f t="shared" si="8"/>
        <v>0.21341463414634146</v>
      </c>
      <c r="I94" s="18">
        <v>8693</v>
      </c>
      <c r="J94" s="20">
        <f t="shared" si="9"/>
        <v>0.20624940685204518</v>
      </c>
      <c r="K94" s="18">
        <v>2979</v>
      </c>
      <c r="L94" s="20">
        <f t="shared" si="10"/>
        <v>0.0706795102970485</v>
      </c>
      <c r="M94" s="18">
        <v>10507</v>
      </c>
      <c r="N94" s="20">
        <f t="shared" si="11"/>
        <v>0.24928822245420898</v>
      </c>
      <c r="O94" s="18">
        <v>8249</v>
      </c>
      <c r="P94" s="20">
        <f t="shared" si="12"/>
        <v>0.19571509917433805</v>
      </c>
      <c r="Q94" s="19">
        <v>93.5</v>
      </c>
      <c r="R94" s="19">
        <v>44.5</v>
      </c>
    </row>
    <row r="95" spans="1:18" ht="12.75">
      <c r="A95" s="3" t="s">
        <v>86</v>
      </c>
      <c r="B95" s="18">
        <v>12011</v>
      </c>
      <c r="C95" s="18">
        <v>862</v>
      </c>
      <c r="D95" s="20">
        <f t="shared" si="7"/>
        <v>0.07176754641578553</v>
      </c>
      <c r="E95" s="18">
        <v>1031</v>
      </c>
      <c r="F95" s="20">
        <f t="shared" si="13"/>
        <v>0.08583798184997087</v>
      </c>
      <c r="G95" s="18">
        <v>4906</v>
      </c>
      <c r="H95" s="20">
        <f t="shared" si="8"/>
        <v>0.4084589126633919</v>
      </c>
      <c r="I95" s="18">
        <v>2907</v>
      </c>
      <c r="J95" s="20">
        <f t="shared" si="9"/>
        <v>0.24202814087086838</v>
      </c>
      <c r="K95" s="18">
        <v>755</v>
      </c>
      <c r="L95" s="20">
        <f t="shared" si="10"/>
        <v>0.06285904587461494</v>
      </c>
      <c r="M95" s="18">
        <v>1207</v>
      </c>
      <c r="N95" s="20">
        <f t="shared" si="11"/>
        <v>0.10049121638498043</v>
      </c>
      <c r="O95" s="18">
        <v>343</v>
      </c>
      <c r="P95" s="20">
        <f t="shared" si="12"/>
        <v>0.028557155940387977</v>
      </c>
      <c r="Q95" s="19">
        <v>84.2</v>
      </c>
      <c r="R95" s="19">
        <v>12.9</v>
      </c>
    </row>
    <row r="96" spans="1:18" ht="12.75">
      <c r="A96" s="3" t="s">
        <v>87</v>
      </c>
      <c r="B96" s="18">
        <v>4766</v>
      </c>
      <c r="C96" s="18">
        <v>368</v>
      </c>
      <c r="D96" s="20">
        <f t="shared" si="7"/>
        <v>0.07721359630717582</v>
      </c>
      <c r="E96" s="18">
        <v>428</v>
      </c>
      <c r="F96" s="20">
        <f t="shared" si="13"/>
        <v>0.08980276961812841</v>
      </c>
      <c r="G96" s="18">
        <v>2221</v>
      </c>
      <c r="H96" s="20">
        <f t="shared" si="8"/>
        <v>0.46600923206042805</v>
      </c>
      <c r="I96" s="18">
        <v>896</v>
      </c>
      <c r="J96" s="20">
        <f t="shared" si="9"/>
        <v>0.18799832144355855</v>
      </c>
      <c r="K96" s="18">
        <v>282</v>
      </c>
      <c r="L96" s="20">
        <f t="shared" si="10"/>
        <v>0.05916911456147713</v>
      </c>
      <c r="M96" s="18">
        <v>397</v>
      </c>
      <c r="N96" s="20">
        <f t="shared" si="11"/>
        <v>0.08329836340746957</v>
      </c>
      <c r="O96" s="18">
        <v>174</v>
      </c>
      <c r="P96" s="20">
        <f t="shared" si="12"/>
        <v>0.03650860260176248</v>
      </c>
      <c r="Q96" s="19">
        <v>83.3</v>
      </c>
      <c r="R96" s="19">
        <v>12</v>
      </c>
    </row>
    <row r="97" spans="1:18" ht="12.75">
      <c r="A97" s="3" t="s">
        <v>88</v>
      </c>
      <c r="B97" s="18">
        <v>8342</v>
      </c>
      <c r="C97" s="18">
        <v>389</v>
      </c>
      <c r="D97" s="20">
        <f t="shared" si="7"/>
        <v>0.0466315032366339</v>
      </c>
      <c r="E97" s="18">
        <v>669</v>
      </c>
      <c r="F97" s="20">
        <f t="shared" si="13"/>
        <v>0.08019659554063774</v>
      </c>
      <c r="G97" s="18">
        <v>3603</v>
      </c>
      <c r="H97" s="20">
        <f t="shared" si="8"/>
        <v>0.4319108127547351</v>
      </c>
      <c r="I97" s="18">
        <v>1843</v>
      </c>
      <c r="J97" s="20">
        <f t="shared" si="9"/>
        <v>0.22093023255813954</v>
      </c>
      <c r="K97" s="18">
        <v>610</v>
      </c>
      <c r="L97" s="20">
        <f t="shared" si="10"/>
        <v>0.0731239510908655</v>
      </c>
      <c r="M97" s="18">
        <v>930</v>
      </c>
      <c r="N97" s="20">
        <f t="shared" si="11"/>
        <v>0.1114840565811556</v>
      </c>
      <c r="O97" s="18">
        <v>298</v>
      </c>
      <c r="P97" s="20">
        <f t="shared" si="12"/>
        <v>0.03572284823783265</v>
      </c>
      <c r="Q97" s="19">
        <v>87.3</v>
      </c>
      <c r="R97" s="19">
        <v>14.7</v>
      </c>
    </row>
    <row r="98" spans="1:18" ht="12.75">
      <c r="A98" s="3" t="s">
        <v>89</v>
      </c>
      <c r="B98" s="18">
        <v>5322</v>
      </c>
      <c r="C98" s="18">
        <v>408</v>
      </c>
      <c r="D98" s="20">
        <f t="shared" si="7"/>
        <v>0.07666290868094701</v>
      </c>
      <c r="E98" s="18">
        <v>512</v>
      </c>
      <c r="F98" s="20">
        <f t="shared" si="13"/>
        <v>0.09620443442314919</v>
      </c>
      <c r="G98" s="18">
        <v>2462</v>
      </c>
      <c r="H98" s="20">
        <f t="shared" si="8"/>
        <v>0.46260804208944006</v>
      </c>
      <c r="I98" s="18">
        <v>958</v>
      </c>
      <c r="J98" s="20">
        <f t="shared" si="9"/>
        <v>0.1800075159714393</v>
      </c>
      <c r="K98" s="18">
        <v>353</v>
      </c>
      <c r="L98" s="20">
        <f t="shared" si="10"/>
        <v>0.06632844795189778</v>
      </c>
      <c r="M98" s="18">
        <v>438</v>
      </c>
      <c r="N98" s="20">
        <f t="shared" si="11"/>
        <v>0.08229988726042842</v>
      </c>
      <c r="O98" s="18">
        <v>191</v>
      </c>
      <c r="P98" s="20">
        <f t="shared" si="12"/>
        <v>0.03588876362269823</v>
      </c>
      <c r="Q98" s="19">
        <v>82.7</v>
      </c>
      <c r="R98" s="19">
        <v>11.8</v>
      </c>
    </row>
    <row r="99" spans="1:18" ht="12.75">
      <c r="A99" s="3" t="s">
        <v>90</v>
      </c>
      <c r="B99" s="18">
        <v>24120</v>
      </c>
      <c r="C99" s="18">
        <v>1666</v>
      </c>
      <c r="D99" s="20">
        <f t="shared" si="7"/>
        <v>0.06907131011608623</v>
      </c>
      <c r="E99" s="18">
        <v>2796</v>
      </c>
      <c r="F99" s="20">
        <f t="shared" si="13"/>
        <v>0.11592039800995024</v>
      </c>
      <c r="G99" s="18">
        <v>9616</v>
      </c>
      <c r="H99" s="20">
        <f t="shared" si="8"/>
        <v>0.39867330016583746</v>
      </c>
      <c r="I99" s="18">
        <v>4728</v>
      </c>
      <c r="J99" s="20">
        <f t="shared" si="9"/>
        <v>0.19601990049751244</v>
      </c>
      <c r="K99" s="18">
        <v>1801</v>
      </c>
      <c r="L99" s="20">
        <f t="shared" si="10"/>
        <v>0.07466832504145937</v>
      </c>
      <c r="M99" s="18">
        <v>2325</v>
      </c>
      <c r="N99" s="20">
        <f t="shared" si="11"/>
        <v>0.09639303482587065</v>
      </c>
      <c r="O99" s="18">
        <v>1188</v>
      </c>
      <c r="P99" s="20">
        <f t="shared" si="12"/>
        <v>0.049253731343283584</v>
      </c>
      <c r="Q99" s="19">
        <v>81.5</v>
      </c>
      <c r="R99" s="19">
        <v>14.6</v>
      </c>
    </row>
    <row r="100" spans="1:18" ht="12.75">
      <c r="A100" s="3" t="s">
        <v>91</v>
      </c>
      <c r="B100" s="18">
        <v>25756</v>
      </c>
      <c r="C100" s="18">
        <v>578</v>
      </c>
      <c r="D100" s="20">
        <f t="shared" si="7"/>
        <v>0.022441372883988196</v>
      </c>
      <c r="E100" s="18">
        <v>1991</v>
      </c>
      <c r="F100" s="20">
        <f t="shared" si="13"/>
        <v>0.07730237614536419</v>
      </c>
      <c r="G100" s="18">
        <v>9730</v>
      </c>
      <c r="H100" s="20">
        <f t="shared" si="8"/>
        <v>0.3777760521820158</v>
      </c>
      <c r="I100" s="18">
        <v>5822</v>
      </c>
      <c r="J100" s="20">
        <f t="shared" si="9"/>
        <v>0.22604441683491225</v>
      </c>
      <c r="K100" s="18">
        <v>2163</v>
      </c>
      <c r="L100" s="20">
        <f t="shared" si="10"/>
        <v>0.08398043174405964</v>
      </c>
      <c r="M100" s="18">
        <v>3913</v>
      </c>
      <c r="N100" s="20">
        <f t="shared" si="11"/>
        <v>0.15192576487032147</v>
      </c>
      <c r="O100" s="18">
        <v>1559</v>
      </c>
      <c r="P100" s="20">
        <f t="shared" si="12"/>
        <v>0.06052958533933841</v>
      </c>
      <c r="Q100" s="19">
        <v>90</v>
      </c>
      <c r="R100" s="19">
        <v>21.2</v>
      </c>
    </row>
    <row r="101" spans="1:18" ht="12.75">
      <c r="A101" s="3" t="s">
        <v>92</v>
      </c>
      <c r="B101" s="18">
        <v>13876</v>
      </c>
      <c r="C101" s="18">
        <v>1248</v>
      </c>
      <c r="D101" s="20">
        <f t="shared" si="7"/>
        <v>0.08993946382242721</v>
      </c>
      <c r="E101" s="18">
        <v>1181</v>
      </c>
      <c r="F101" s="20">
        <f t="shared" si="13"/>
        <v>0.08511098299221678</v>
      </c>
      <c r="G101" s="18">
        <v>5429</v>
      </c>
      <c r="H101" s="20">
        <f t="shared" si="8"/>
        <v>0.39125108100317096</v>
      </c>
      <c r="I101" s="18">
        <v>2698</v>
      </c>
      <c r="J101" s="20">
        <f t="shared" si="9"/>
        <v>0.19443643701354857</v>
      </c>
      <c r="K101" s="18">
        <v>1048</v>
      </c>
      <c r="L101" s="20">
        <f t="shared" si="10"/>
        <v>0.07552608820985875</v>
      </c>
      <c r="M101" s="18">
        <v>1602</v>
      </c>
      <c r="N101" s="20">
        <f t="shared" si="11"/>
        <v>0.11545113865667339</v>
      </c>
      <c r="O101" s="18">
        <v>670</v>
      </c>
      <c r="P101" s="20">
        <f t="shared" si="12"/>
        <v>0.048284808302104354</v>
      </c>
      <c r="Q101" s="19">
        <v>82.5</v>
      </c>
      <c r="R101" s="19">
        <v>16.4</v>
      </c>
    </row>
    <row r="102" spans="1:18" ht="12.75">
      <c r="A102" s="3" t="s">
        <v>93</v>
      </c>
      <c r="B102" s="18">
        <v>4722</v>
      </c>
      <c r="C102" s="18">
        <v>376</v>
      </c>
      <c r="D102" s="20">
        <f t="shared" si="7"/>
        <v>0.0796272765777213</v>
      </c>
      <c r="E102" s="18">
        <v>382</v>
      </c>
      <c r="F102" s="20">
        <f t="shared" si="13"/>
        <v>0.08089792460821686</v>
      </c>
      <c r="G102" s="18">
        <v>2169</v>
      </c>
      <c r="H102" s="20">
        <f t="shared" si="8"/>
        <v>0.4593392630241423</v>
      </c>
      <c r="I102" s="18">
        <v>972</v>
      </c>
      <c r="J102" s="20">
        <f t="shared" si="9"/>
        <v>0.20584498094027953</v>
      </c>
      <c r="K102" s="18">
        <v>250</v>
      </c>
      <c r="L102" s="20">
        <f t="shared" si="10"/>
        <v>0.0529436679373147</v>
      </c>
      <c r="M102" s="18">
        <v>405</v>
      </c>
      <c r="N102" s="20">
        <f t="shared" si="11"/>
        <v>0.08576874205844981</v>
      </c>
      <c r="O102" s="18">
        <v>168</v>
      </c>
      <c r="P102" s="20">
        <f t="shared" si="12"/>
        <v>0.035578144853875476</v>
      </c>
      <c r="Q102" s="19">
        <v>83.9</v>
      </c>
      <c r="R102" s="19">
        <v>12.1</v>
      </c>
    </row>
    <row r="103" spans="1:18" ht="12.75">
      <c r="A103" s="3" t="s">
        <v>94</v>
      </c>
      <c r="B103" s="18">
        <v>25981</v>
      </c>
      <c r="C103" s="18">
        <v>1488</v>
      </c>
      <c r="D103" s="20">
        <f t="shared" si="7"/>
        <v>0.05727262230091221</v>
      </c>
      <c r="E103" s="18">
        <v>2606</v>
      </c>
      <c r="F103" s="20">
        <f t="shared" si="13"/>
        <v>0.10030406835764598</v>
      </c>
      <c r="G103" s="18">
        <v>9569</v>
      </c>
      <c r="H103" s="20">
        <f t="shared" si="8"/>
        <v>0.36830760940687424</v>
      </c>
      <c r="I103" s="18">
        <v>5470</v>
      </c>
      <c r="J103" s="20">
        <f t="shared" si="9"/>
        <v>0.21053847042069204</v>
      </c>
      <c r="K103" s="18">
        <v>2465</v>
      </c>
      <c r="L103" s="20">
        <f t="shared" si="10"/>
        <v>0.09487702551864824</v>
      </c>
      <c r="M103" s="18">
        <v>3059</v>
      </c>
      <c r="N103" s="20">
        <f t="shared" si="11"/>
        <v>0.11773988684038336</v>
      </c>
      <c r="O103" s="18">
        <v>1324</v>
      </c>
      <c r="P103" s="20">
        <f t="shared" si="12"/>
        <v>0.05096031715484393</v>
      </c>
      <c r="Q103" s="19">
        <v>84.2</v>
      </c>
      <c r="R103" s="19">
        <v>16.9</v>
      </c>
    </row>
    <row r="104" spans="1:18" ht="12.75">
      <c r="A104" s="3" t="s">
        <v>95</v>
      </c>
      <c r="B104" s="18">
        <v>7772</v>
      </c>
      <c r="C104" s="18">
        <v>451</v>
      </c>
      <c r="D104" s="20">
        <f t="shared" si="7"/>
        <v>0.058028821410190425</v>
      </c>
      <c r="E104" s="18">
        <v>539</v>
      </c>
      <c r="F104" s="20">
        <f t="shared" si="13"/>
        <v>0.0693515182707154</v>
      </c>
      <c r="G104" s="18">
        <v>2956</v>
      </c>
      <c r="H104" s="20">
        <f t="shared" si="8"/>
        <v>0.38033968090581577</v>
      </c>
      <c r="I104" s="18">
        <v>1867</v>
      </c>
      <c r="J104" s="20">
        <f t="shared" si="9"/>
        <v>0.24022130725681934</v>
      </c>
      <c r="K104" s="18">
        <v>680</v>
      </c>
      <c r="L104" s="20">
        <f t="shared" si="10"/>
        <v>0.08749356664951106</v>
      </c>
      <c r="M104" s="18">
        <v>946</v>
      </c>
      <c r="N104" s="20">
        <f t="shared" si="11"/>
        <v>0.12171899125064334</v>
      </c>
      <c r="O104" s="18">
        <v>333</v>
      </c>
      <c r="P104" s="20">
        <f t="shared" si="12"/>
        <v>0.04284611425630468</v>
      </c>
      <c r="Q104" s="19">
        <v>87.3</v>
      </c>
      <c r="R104" s="19">
        <v>16.5</v>
      </c>
    </row>
    <row r="105" spans="1:18" ht="12.75">
      <c r="A105" s="3" t="s">
        <v>96</v>
      </c>
      <c r="B105" s="18">
        <v>12864</v>
      </c>
      <c r="C105" s="18">
        <v>1200</v>
      </c>
      <c r="D105" s="20">
        <f t="shared" si="7"/>
        <v>0.09328358208955224</v>
      </c>
      <c r="E105" s="18">
        <v>850</v>
      </c>
      <c r="F105" s="20">
        <f t="shared" si="13"/>
        <v>0.06607587064676616</v>
      </c>
      <c r="G105" s="18">
        <v>4794</v>
      </c>
      <c r="H105" s="20">
        <f t="shared" si="8"/>
        <v>0.3726679104477612</v>
      </c>
      <c r="I105" s="18">
        <v>2424</v>
      </c>
      <c r="J105" s="20">
        <f t="shared" si="9"/>
        <v>0.1884328358208955</v>
      </c>
      <c r="K105" s="18">
        <v>961</v>
      </c>
      <c r="L105" s="20">
        <f t="shared" si="10"/>
        <v>0.07470460199004975</v>
      </c>
      <c r="M105" s="18">
        <v>1840</v>
      </c>
      <c r="N105" s="20">
        <f t="shared" si="11"/>
        <v>0.14303482587064675</v>
      </c>
      <c r="O105" s="18">
        <v>795</v>
      </c>
      <c r="P105" s="20">
        <f t="shared" si="12"/>
        <v>0.06180037313432836</v>
      </c>
      <c r="Q105" s="19">
        <v>84.1</v>
      </c>
      <c r="R105" s="19">
        <v>20.5</v>
      </c>
    </row>
    <row r="106" spans="1:18" ht="12.75">
      <c r="A106" s="3" t="s">
        <v>97</v>
      </c>
      <c r="B106" s="18">
        <v>64932</v>
      </c>
      <c r="C106" s="18">
        <v>4628</v>
      </c>
      <c r="D106" s="20">
        <f t="shared" si="7"/>
        <v>0.07127456415942833</v>
      </c>
      <c r="E106" s="18">
        <v>7421</v>
      </c>
      <c r="F106" s="20">
        <f t="shared" si="13"/>
        <v>0.11428879443109714</v>
      </c>
      <c r="G106" s="18">
        <v>22747</v>
      </c>
      <c r="H106" s="20">
        <f t="shared" si="8"/>
        <v>0.35032033511981764</v>
      </c>
      <c r="I106" s="18">
        <v>13935</v>
      </c>
      <c r="J106" s="20">
        <f t="shared" si="9"/>
        <v>0.2146091295509148</v>
      </c>
      <c r="K106" s="18">
        <v>3927</v>
      </c>
      <c r="L106" s="20">
        <f t="shared" si="10"/>
        <v>0.06047865459249677</v>
      </c>
      <c r="M106" s="18">
        <v>8374</v>
      </c>
      <c r="N106" s="20">
        <f t="shared" si="11"/>
        <v>0.1289656871804349</v>
      </c>
      <c r="O106" s="18">
        <v>3900</v>
      </c>
      <c r="P106" s="20">
        <f t="shared" si="12"/>
        <v>0.060062834965810386</v>
      </c>
      <c r="Q106" s="19">
        <v>81.4</v>
      </c>
      <c r="R106" s="19">
        <v>18.9</v>
      </c>
    </row>
    <row r="107" spans="1:18" ht="12.75">
      <c r="A107" s="3" t="s">
        <v>98</v>
      </c>
      <c r="B107" s="18">
        <v>5476</v>
      </c>
      <c r="C107" s="18">
        <v>304</v>
      </c>
      <c r="D107" s="20">
        <f t="shared" si="7"/>
        <v>0.05551497443389335</v>
      </c>
      <c r="E107" s="18">
        <v>463</v>
      </c>
      <c r="F107" s="20">
        <f t="shared" si="13"/>
        <v>0.08455076698319941</v>
      </c>
      <c r="G107" s="18">
        <v>2170</v>
      </c>
      <c r="H107" s="20">
        <f t="shared" si="8"/>
        <v>0.3962746530314098</v>
      </c>
      <c r="I107" s="18">
        <v>1291</v>
      </c>
      <c r="J107" s="20">
        <f t="shared" si="9"/>
        <v>0.23575602629656683</v>
      </c>
      <c r="K107" s="18">
        <v>554</v>
      </c>
      <c r="L107" s="20">
        <f t="shared" si="10"/>
        <v>0.10116873630387144</v>
      </c>
      <c r="M107" s="18">
        <v>530</v>
      </c>
      <c r="N107" s="20">
        <f t="shared" si="11"/>
        <v>0.09678597516435354</v>
      </c>
      <c r="O107" s="18">
        <v>164</v>
      </c>
      <c r="P107" s="20">
        <f t="shared" si="12"/>
        <v>0.029948867786705625</v>
      </c>
      <c r="Q107" s="19">
        <v>86</v>
      </c>
      <c r="R107" s="19">
        <v>12.7</v>
      </c>
    </row>
    <row r="108" spans="1:18" ht="12.75">
      <c r="A108" s="3" t="s">
        <v>99</v>
      </c>
      <c r="B108" s="18">
        <v>9882</v>
      </c>
      <c r="C108" s="18">
        <v>700</v>
      </c>
      <c r="D108" s="20">
        <f t="shared" si="7"/>
        <v>0.07083586318558996</v>
      </c>
      <c r="E108" s="18">
        <v>842</v>
      </c>
      <c r="F108" s="20">
        <f t="shared" si="13"/>
        <v>0.08520542400323822</v>
      </c>
      <c r="G108" s="18">
        <v>3867</v>
      </c>
      <c r="H108" s="20">
        <f t="shared" si="8"/>
        <v>0.39131754705525196</v>
      </c>
      <c r="I108" s="18">
        <v>2320</v>
      </c>
      <c r="J108" s="20">
        <f>+(I108/B108)</f>
        <v>0.23477028941509817</v>
      </c>
      <c r="K108" s="18">
        <v>818</v>
      </c>
      <c r="L108" s="20">
        <f t="shared" si="10"/>
        <v>0.08277676583687513</v>
      </c>
      <c r="M108" s="18">
        <v>959</v>
      </c>
      <c r="N108" s="20">
        <f t="shared" si="11"/>
        <v>0.09704513256425824</v>
      </c>
      <c r="O108" s="18">
        <v>376</v>
      </c>
      <c r="P108" s="20">
        <f t="shared" si="12"/>
        <v>0.038048977939688325</v>
      </c>
      <c r="Q108" s="19">
        <v>84.4</v>
      </c>
      <c r="R108" s="19">
        <v>13.5</v>
      </c>
    </row>
    <row r="110" spans="1:25" ht="12.75">
      <c r="A110" s="12" t="s">
        <v>118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3"/>
      <c r="S110" s="12"/>
      <c r="T110" s="12"/>
      <c r="U110" s="12"/>
      <c r="V110" s="12"/>
      <c r="W110" s="12"/>
      <c r="X110" s="12"/>
      <c r="Y110" s="12"/>
    </row>
    <row r="111" spans="1:25" ht="12.75">
      <c r="A111" s="14" t="s">
        <v>120</v>
      </c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3"/>
      <c r="S111" s="12"/>
      <c r="T111" s="12"/>
      <c r="U111" s="12"/>
      <c r="V111" s="12"/>
      <c r="W111" s="12"/>
      <c r="X111" s="12"/>
      <c r="Y111" s="12"/>
    </row>
    <row r="112" spans="1:25" ht="12.75">
      <c r="A112" s="12" t="s">
        <v>121</v>
      </c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3"/>
      <c r="S112" s="12"/>
      <c r="T112" s="12"/>
      <c r="U112" s="12"/>
      <c r="V112" s="12"/>
      <c r="W112" s="12"/>
      <c r="X112" s="12"/>
      <c r="Y112" s="12"/>
    </row>
  </sheetData>
  <mergeCells count="12">
    <mergeCell ref="K5:L5"/>
    <mergeCell ref="M5:N5"/>
    <mergeCell ref="B3:R3"/>
    <mergeCell ref="O4:P4"/>
    <mergeCell ref="I4:J4"/>
    <mergeCell ref="C5:D5"/>
    <mergeCell ref="E5:F5"/>
    <mergeCell ref="G5:H5"/>
    <mergeCell ref="E4:F4"/>
    <mergeCell ref="G4:H4"/>
    <mergeCell ref="O5:P5"/>
    <mergeCell ref="I5:J5"/>
  </mergeCells>
  <printOptions/>
  <pageMargins left="0.75" right="0.75" top="1" bottom="1" header="0.5" footer="0.5"/>
  <pageSetup fitToHeight="2" horizontalDpi="300" verticalDpi="300" orientation="landscape" scale="62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Gary Krob</cp:lastModifiedBy>
  <cp:lastPrinted>2002-06-03T18:38:09Z</cp:lastPrinted>
  <dcterms:created xsi:type="dcterms:W3CDTF">2002-02-06T19:33:14Z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