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00" windowWidth="11070" windowHeight="6480" activeTab="0"/>
  </bookViews>
  <sheets>
    <sheet name="Disability Status" sheetId="1" r:id="rId1"/>
  </sheets>
  <definedNames>
    <definedName name="_xlnm.Print_Titles" localSheetId="0">'Disability Status'!$1:$8</definedName>
  </definedNames>
  <calcPr fullCalcOnLoad="1"/>
</workbook>
</file>

<file path=xl/sharedStrings.xml><?xml version="1.0" encoding="utf-8"?>
<sst xmlns="http://schemas.openxmlformats.org/spreadsheetml/2006/main" count="129" uniqueCount="117">
  <si>
    <t>With a disability</t>
  </si>
  <si>
    <t>Number</t>
  </si>
  <si>
    <t>Percent</t>
  </si>
  <si>
    <t>Population 21 to 64 years</t>
  </si>
  <si>
    <t xml:space="preserve">Percent </t>
  </si>
  <si>
    <t>employed</t>
  </si>
  <si>
    <t>Total</t>
  </si>
  <si>
    <t>No disability</t>
  </si>
  <si>
    <t>Population 65 years and over</t>
  </si>
  <si>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</si>
  <si>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</si>
  <si>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</si>
  <si>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</si>
  <si>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</si>
  <si>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</si>
  <si>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</si>
  <si>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</si>
  <si>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</si>
  <si>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</si>
  <si>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</si>
  <si>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</si>
  <si>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</si>
  <si>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</si>
  <si>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</si>
  <si>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</si>
  <si>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</si>
  <si>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</si>
  <si>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</si>
  <si>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</si>
  <si>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</si>
  <si>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</si>
  <si>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</si>
  <si>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</si>
  <si>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</si>
  <si>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</si>
  <si>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</si>
  <si>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</si>
  <si>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</si>
  <si>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</si>
  <si>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</si>
  <si>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</si>
  <si>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</si>
  <si>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</si>
  <si>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</si>
  <si>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</si>
  <si>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</si>
  <si>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</si>
  <si>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</si>
  <si>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</si>
  <si>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</si>
  <si>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</si>
  <si>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</si>
  <si>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</si>
  <si>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</si>
  <si>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</si>
  <si>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</si>
  <si>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</si>
  <si>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</si>
  <si>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</si>
  <si>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</si>
  <si>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</si>
  <si>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</si>
  <si>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</si>
  <si>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</si>
  <si>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</si>
  <si>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</si>
  <si>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</si>
  <si>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</si>
  <si>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</si>
  <si>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</si>
  <si>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</si>
  <si>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</si>
  <si>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</si>
  <si>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</si>
  <si>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</si>
  <si>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</si>
  <si>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</si>
  <si>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</si>
  <si>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</si>
  <si>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</si>
  <si>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</si>
  <si>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</si>
  <si>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</si>
  <si>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</si>
  <si>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</si>
  <si>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</si>
  <si>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</si>
  <si>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</si>
  <si>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</si>
  <si>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</si>
  <si>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</si>
  <si>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</si>
  <si>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</si>
  <si>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</si>
  <si>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</si>
  <si>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</si>
  <si>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</si>
  <si>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</si>
  <si>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</si>
  <si>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</si>
  <si>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</si>
  <si>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</si>
  <si>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</si>
  <si>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</si>
  <si>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</si>
  <si>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</si>
  <si>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</si>
  <si>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</si>
  <si>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</si>
  <si>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Population 5 to 20 Years</t>
  </si>
  <si>
    <t>Area</t>
  </si>
  <si>
    <t>Universe: Civilian noninstitutionalized population age 5 and over</t>
  </si>
  <si>
    <t>Source: U.S. Bureau of the Census, Decennial Census</t>
  </si>
  <si>
    <t>www.iowadatacenter.org</t>
  </si>
  <si>
    <t>2000 Census: SF3, Table P42</t>
  </si>
  <si>
    <t>Disability and Employment Status by Age for Iowa's Counties: 2000</t>
  </si>
  <si>
    <t>Prepared By: State Library of Iowa, State Data Center Program, 800-248-4483, 2/19/2007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</si>
</sst>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inden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19" applyFont="1" applyAlignment="1">
      <alignment horizontal="left" inden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8" max="8" width="9.8515625" style="0" customWidth="1"/>
    <col min="9" max="9" width="10.7109375" style="6" bestFit="1" customWidth="1"/>
    <col min="11" max="11" width="9.7109375" style="0" customWidth="1"/>
  </cols>
  <sheetData>
    <row r="1" spans="1:9" ht="12.75">
      <c r="A1" s="1" t="s">
        <v>115</v>
      </c>
      <c r="I1"/>
    </row>
    <row r="2" spans="1:9" ht="12.75">
      <c r="A2" s="1" t="s">
        <v>111</v>
      </c>
      <c r="I2"/>
    </row>
    <row r="3" ht="12.75">
      <c r="I3"/>
    </row>
    <row r="4" spans="1:14" s="1" customFormat="1" ht="12.75">
      <c r="A4" s="8"/>
      <c r="B4" s="24" t="s">
        <v>109</v>
      </c>
      <c r="C4" s="25"/>
      <c r="D4" s="26"/>
      <c r="E4" s="24" t="s">
        <v>3</v>
      </c>
      <c r="F4" s="25"/>
      <c r="G4" s="25"/>
      <c r="H4" s="25"/>
      <c r="I4" s="25"/>
      <c r="J4" s="25"/>
      <c r="K4" s="26"/>
      <c r="L4" s="24" t="s">
        <v>8</v>
      </c>
      <c r="M4" s="27"/>
      <c r="N4" s="28"/>
    </row>
    <row r="5" spans="1:14" s="1" customFormat="1" ht="12.75">
      <c r="A5" s="9"/>
      <c r="B5" s="8"/>
      <c r="C5" s="10"/>
      <c r="D5" s="10"/>
      <c r="E5" s="8"/>
      <c r="F5" s="22" t="s">
        <v>0</v>
      </c>
      <c r="G5" s="29"/>
      <c r="H5" s="23"/>
      <c r="I5" s="24" t="s">
        <v>7</v>
      </c>
      <c r="J5" s="25"/>
      <c r="K5" s="26"/>
      <c r="L5" s="11"/>
      <c r="M5" s="12"/>
      <c r="N5" s="13"/>
    </row>
    <row r="6" spans="1:14" s="1" customFormat="1" ht="12.75">
      <c r="A6" s="9"/>
      <c r="B6" s="9"/>
      <c r="C6" s="22" t="s">
        <v>0</v>
      </c>
      <c r="D6" s="23"/>
      <c r="E6" s="9"/>
      <c r="F6" s="8"/>
      <c r="G6" s="8"/>
      <c r="H6" s="14" t="s">
        <v>4</v>
      </c>
      <c r="I6" s="8"/>
      <c r="J6" s="8"/>
      <c r="K6" s="14" t="s">
        <v>4</v>
      </c>
      <c r="L6" s="15"/>
      <c r="M6" s="22" t="s">
        <v>0</v>
      </c>
      <c r="N6" s="23"/>
    </row>
    <row r="7" spans="1:14" s="1" customFormat="1" ht="12.75">
      <c r="A7" s="16" t="s">
        <v>110</v>
      </c>
      <c r="B7" s="17" t="s">
        <v>6</v>
      </c>
      <c r="C7" s="17" t="s">
        <v>1</v>
      </c>
      <c r="D7" s="17" t="s">
        <v>2</v>
      </c>
      <c r="E7" s="17" t="s">
        <v>6</v>
      </c>
      <c r="F7" s="17" t="s">
        <v>1</v>
      </c>
      <c r="G7" s="17" t="s">
        <v>2</v>
      </c>
      <c r="H7" s="17" t="s">
        <v>5</v>
      </c>
      <c r="I7" s="17" t="s">
        <v>1</v>
      </c>
      <c r="J7" s="17" t="s">
        <v>2</v>
      </c>
      <c r="K7" s="17" t="s">
        <v>5</v>
      </c>
      <c r="L7" s="17" t="s">
        <v>6</v>
      </c>
      <c r="M7" s="17" t="s">
        <v>1</v>
      </c>
      <c r="N7" s="17" t="s">
        <v>2</v>
      </c>
    </row>
    <row r="8" ht="12.75">
      <c r="I8"/>
    </row>
    <row r="9" spans="1:14" ht="12.75">
      <c r="A9" s="2" t="s">
        <v>9</v>
      </c>
      <c r="B9" s="18">
        <v>680631</v>
      </c>
      <c r="C9" s="18">
        <v>49880</v>
      </c>
      <c r="D9" s="19">
        <f>+(C9/B9)*100</f>
        <v>7.328493706575221</v>
      </c>
      <c r="E9" s="18">
        <v>1602398</v>
      </c>
      <c r="F9" s="18">
        <v>244183</v>
      </c>
      <c r="G9" s="19">
        <f>+(F9/E9)*100</f>
        <v>15.238598650272902</v>
      </c>
      <c r="H9" s="19">
        <v>63</v>
      </c>
      <c r="I9" s="18">
        <v>1358215</v>
      </c>
      <c r="J9" s="19">
        <f>+(I9/E9)*100</f>
        <v>84.7614013497271</v>
      </c>
      <c r="K9" s="19">
        <v>84</v>
      </c>
      <c r="L9" s="18">
        <v>403731</v>
      </c>
      <c r="M9" s="18">
        <v>152602</v>
      </c>
      <c r="N9" s="19">
        <f>+(M9/L9)*100</f>
        <v>37.79793971728701</v>
      </c>
    </row>
    <row r="10" spans="1:14" ht="12.75">
      <c r="A10" s="2"/>
      <c r="B10" s="18"/>
      <c r="C10" s="18"/>
      <c r="D10" s="20"/>
      <c r="E10" s="18"/>
      <c r="F10" s="18"/>
      <c r="G10" s="20"/>
      <c r="H10" s="19"/>
      <c r="I10" s="18"/>
      <c r="J10" s="20"/>
      <c r="K10" s="19"/>
      <c r="L10" s="18"/>
      <c r="M10" s="18"/>
      <c r="N10" s="20"/>
    </row>
    <row r="11" spans="1:14" ht="12.75">
      <c r="A11" s="3" t="s">
        <v>10</v>
      </c>
      <c r="B11" s="18">
        <v>1793</v>
      </c>
      <c r="C11" s="18">
        <v>102</v>
      </c>
      <c r="D11" s="19">
        <f aca="true" t="shared" si="0" ref="D11:D74">+(C11/B11)*100</f>
        <v>5.6887897378694925</v>
      </c>
      <c r="E11" s="18">
        <v>4158</v>
      </c>
      <c r="F11" s="18">
        <v>554</v>
      </c>
      <c r="G11" s="19">
        <f aca="true" t="shared" si="1" ref="G11:G74">+(F11/E11)*100</f>
        <v>13.323713323713324</v>
      </c>
      <c r="H11" s="19">
        <v>58.5</v>
      </c>
      <c r="I11" s="18">
        <v>3604</v>
      </c>
      <c r="J11" s="19">
        <f aca="true" t="shared" si="2" ref="J11:J74">+(I11/E11)*100</f>
        <v>86.67628667628668</v>
      </c>
      <c r="K11" s="19">
        <v>87</v>
      </c>
      <c r="L11" s="18">
        <v>1657</v>
      </c>
      <c r="M11" s="18">
        <v>614</v>
      </c>
      <c r="N11" s="19">
        <f aca="true" t="shared" si="3" ref="N11:N74">+(M11/L11)*100</f>
        <v>37.054918527459265</v>
      </c>
    </row>
    <row r="12" spans="1:14" ht="12.75">
      <c r="A12" s="3" t="s">
        <v>11</v>
      </c>
      <c r="B12" s="18">
        <v>940</v>
      </c>
      <c r="C12" s="18">
        <v>64</v>
      </c>
      <c r="D12" s="19">
        <f t="shared" si="0"/>
        <v>6.808510638297872</v>
      </c>
      <c r="E12" s="18">
        <v>2291</v>
      </c>
      <c r="F12" s="18">
        <v>336</v>
      </c>
      <c r="G12" s="19">
        <f t="shared" si="1"/>
        <v>14.666084679179397</v>
      </c>
      <c r="H12" s="19">
        <v>55.4</v>
      </c>
      <c r="I12" s="18">
        <v>1955</v>
      </c>
      <c r="J12" s="19">
        <f t="shared" si="2"/>
        <v>85.3339153208206</v>
      </c>
      <c r="K12" s="19">
        <v>87</v>
      </c>
      <c r="L12" s="18">
        <v>921</v>
      </c>
      <c r="M12" s="18">
        <v>374</v>
      </c>
      <c r="N12" s="19">
        <f t="shared" si="3"/>
        <v>40.60803474484256</v>
      </c>
    </row>
    <row r="13" spans="1:14" ht="12.75">
      <c r="A13" s="3" t="s">
        <v>12</v>
      </c>
      <c r="B13" s="18">
        <v>3302</v>
      </c>
      <c r="C13" s="18">
        <v>221</v>
      </c>
      <c r="D13" s="19">
        <f t="shared" si="0"/>
        <v>6.692913385826772</v>
      </c>
      <c r="E13" s="18">
        <v>7726</v>
      </c>
      <c r="F13" s="18">
        <v>1080</v>
      </c>
      <c r="G13" s="19">
        <f t="shared" si="1"/>
        <v>13.97877297437225</v>
      </c>
      <c r="H13" s="19">
        <v>66.1</v>
      </c>
      <c r="I13" s="18">
        <v>6646</v>
      </c>
      <c r="J13" s="19">
        <f t="shared" si="2"/>
        <v>86.02122702562775</v>
      </c>
      <c r="K13" s="19">
        <v>83</v>
      </c>
      <c r="L13" s="18">
        <v>2417</v>
      </c>
      <c r="M13" s="18">
        <v>785</v>
      </c>
      <c r="N13" s="19">
        <f t="shared" si="3"/>
        <v>32.47827885808854</v>
      </c>
    </row>
    <row r="14" spans="1:14" ht="12.75">
      <c r="A14" s="3" t="s">
        <v>13</v>
      </c>
      <c r="B14" s="18">
        <v>3027</v>
      </c>
      <c r="C14" s="18">
        <v>229</v>
      </c>
      <c r="D14" s="19">
        <f t="shared" si="0"/>
        <v>7.565246118268913</v>
      </c>
      <c r="E14" s="18">
        <v>7160</v>
      </c>
      <c r="F14" s="18">
        <v>1349</v>
      </c>
      <c r="G14" s="19">
        <f t="shared" si="1"/>
        <v>18.84078212290503</v>
      </c>
      <c r="H14" s="19">
        <v>43.4</v>
      </c>
      <c r="I14" s="18">
        <v>5811</v>
      </c>
      <c r="J14" s="19">
        <f t="shared" si="2"/>
        <v>81.15921787709497</v>
      </c>
      <c r="K14" s="19">
        <v>78.3</v>
      </c>
      <c r="L14" s="18">
        <v>2554</v>
      </c>
      <c r="M14" s="18">
        <v>1081</v>
      </c>
      <c r="N14" s="19">
        <f t="shared" si="3"/>
        <v>42.325763508222394</v>
      </c>
    </row>
    <row r="15" spans="1:14" ht="12.75">
      <c r="A15" s="3" t="s">
        <v>14</v>
      </c>
      <c r="B15" s="18">
        <v>1534</v>
      </c>
      <c r="C15" s="18">
        <v>76</v>
      </c>
      <c r="D15" s="19">
        <f t="shared" si="0"/>
        <v>4.954367666232073</v>
      </c>
      <c r="E15" s="18">
        <v>3291</v>
      </c>
      <c r="F15" s="18">
        <v>462</v>
      </c>
      <c r="G15" s="19">
        <f t="shared" si="1"/>
        <v>14.038286235186872</v>
      </c>
      <c r="H15" s="19">
        <v>62.6</v>
      </c>
      <c r="I15" s="18">
        <v>2829</v>
      </c>
      <c r="J15" s="19">
        <f t="shared" si="2"/>
        <v>85.96171376481313</v>
      </c>
      <c r="K15" s="19">
        <v>85.2</v>
      </c>
      <c r="L15" s="18">
        <v>1430</v>
      </c>
      <c r="M15" s="18">
        <v>462</v>
      </c>
      <c r="N15" s="19">
        <f t="shared" si="3"/>
        <v>32.30769230769231</v>
      </c>
    </row>
    <row r="16" spans="1:14" ht="12.75">
      <c r="A16" s="3" t="s">
        <v>15</v>
      </c>
      <c r="B16" s="18">
        <v>6207</v>
      </c>
      <c r="C16" s="18">
        <v>355</v>
      </c>
      <c r="D16" s="19">
        <f t="shared" si="0"/>
        <v>5.719349121959079</v>
      </c>
      <c r="E16" s="18">
        <v>13510</v>
      </c>
      <c r="F16" s="18">
        <v>2231</v>
      </c>
      <c r="G16" s="19">
        <f t="shared" si="1"/>
        <v>16.513693560325684</v>
      </c>
      <c r="H16" s="19">
        <v>65.7</v>
      </c>
      <c r="I16" s="18">
        <v>11279</v>
      </c>
      <c r="J16" s="19">
        <f t="shared" si="2"/>
        <v>83.48630643967432</v>
      </c>
      <c r="K16" s="19">
        <v>86.8</v>
      </c>
      <c r="L16" s="18">
        <v>3665</v>
      </c>
      <c r="M16" s="18">
        <v>1408</v>
      </c>
      <c r="N16" s="19">
        <f t="shared" si="3"/>
        <v>38.417462482946796</v>
      </c>
    </row>
    <row r="17" spans="1:14" ht="12.75">
      <c r="A17" s="3" t="s">
        <v>16</v>
      </c>
      <c r="B17" s="18">
        <v>30275</v>
      </c>
      <c r="C17" s="18">
        <v>2866</v>
      </c>
      <c r="D17" s="19">
        <f t="shared" si="0"/>
        <v>9.466556564822461</v>
      </c>
      <c r="E17" s="18">
        <v>71567</v>
      </c>
      <c r="F17" s="18">
        <v>11605</v>
      </c>
      <c r="G17" s="19">
        <f t="shared" si="1"/>
        <v>16.21557421716713</v>
      </c>
      <c r="H17" s="19">
        <v>55.9</v>
      </c>
      <c r="I17" s="18">
        <v>59962</v>
      </c>
      <c r="J17" s="19">
        <f t="shared" si="2"/>
        <v>83.78442578283287</v>
      </c>
      <c r="K17" s="19">
        <v>81.2</v>
      </c>
      <c r="L17" s="18">
        <v>16985</v>
      </c>
      <c r="M17" s="18">
        <v>7119</v>
      </c>
      <c r="N17" s="19">
        <f t="shared" si="3"/>
        <v>41.913453046806005</v>
      </c>
    </row>
    <row r="18" spans="1:14" ht="12.75">
      <c r="A18" s="3" t="s">
        <v>17</v>
      </c>
      <c r="B18" s="18">
        <v>5774</v>
      </c>
      <c r="C18" s="18">
        <v>353</v>
      </c>
      <c r="D18" s="19">
        <f t="shared" si="0"/>
        <v>6.113612746795982</v>
      </c>
      <c r="E18" s="18">
        <v>14382</v>
      </c>
      <c r="F18" s="18">
        <v>1989</v>
      </c>
      <c r="G18" s="19">
        <f t="shared" si="1"/>
        <v>13.829787234042554</v>
      </c>
      <c r="H18" s="19">
        <v>53.4</v>
      </c>
      <c r="I18" s="18">
        <v>12393</v>
      </c>
      <c r="J18" s="19">
        <f t="shared" si="2"/>
        <v>86.17021276595744</v>
      </c>
      <c r="K18" s="19">
        <v>86.9</v>
      </c>
      <c r="L18" s="18">
        <v>3802</v>
      </c>
      <c r="M18" s="18">
        <v>1378</v>
      </c>
      <c r="N18" s="19">
        <f t="shared" si="3"/>
        <v>36.24408206207259</v>
      </c>
    </row>
    <row r="19" spans="1:14" ht="12.75">
      <c r="A19" s="3" t="s">
        <v>18</v>
      </c>
      <c r="B19" s="18">
        <v>5704</v>
      </c>
      <c r="C19" s="18">
        <v>353</v>
      </c>
      <c r="D19" s="19">
        <f t="shared" si="0"/>
        <v>6.188639551192146</v>
      </c>
      <c r="E19" s="18">
        <v>12507</v>
      </c>
      <c r="F19" s="18">
        <v>1488</v>
      </c>
      <c r="G19" s="19">
        <f t="shared" si="1"/>
        <v>11.897337491005038</v>
      </c>
      <c r="H19" s="19">
        <v>66.6</v>
      </c>
      <c r="I19" s="18">
        <v>11019</v>
      </c>
      <c r="J19" s="19">
        <f t="shared" si="2"/>
        <v>88.10266250899497</v>
      </c>
      <c r="K19" s="19">
        <v>85.5</v>
      </c>
      <c r="L19" s="18">
        <v>3456</v>
      </c>
      <c r="M19" s="18">
        <v>1192</v>
      </c>
      <c r="N19" s="19">
        <f t="shared" si="3"/>
        <v>34.49074074074074</v>
      </c>
    </row>
    <row r="20" spans="1:14" ht="12.75">
      <c r="A20" s="3" t="s">
        <v>19</v>
      </c>
      <c r="B20" s="18">
        <v>5206</v>
      </c>
      <c r="C20" s="18">
        <v>409</v>
      </c>
      <c r="D20" s="19">
        <f t="shared" si="0"/>
        <v>7.856319631194775</v>
      </c>
      <c r="E20" s="18">
        <v>11211</v>
      </c>
      <c r="F20" s="18">
        <v>1878</v>
      </c>
      <c r="G20" s="19">
        <f t="shared" si="1"/>
        <v>16.751404870216753</v>
      </c>
      <c r="H20" s="19">
        <v>59.5</v>
      </c>
      <c r="I20" s="18">
        <v>9333</v>
      </c>
      <c r="J20" s="19">
        <f t="shared" si="2"/>
        <v>83.24859512978325</v>
      </c>
      <c r="K20" s="19">
        <v>82.4</v>
      </c>
      <c r="L20" s="18">
        <v>2856</v>
      </c>
      <c r="M20" s="18">
        <v>985</v>
      </c>
      <c r="N20" s="19">
        <f t="shared" si="3"/>
        <v>34.48879551820728</v>
      </c>
    </row>
    <row r="21" spans="1:14" ht="12.75">
      <c r="A21" s="3" t="s">
        <v>20</v>
      </c>
      <c r="B21" s="18">
        <v>5286</v>
      </c>
      <c r="C21" s="18">
        <v>381</v>
      </c>
      <c r="D21" s="19">
        <f t="shared" si="0"/>
        <v>7.207718501702611</v>
      </c>
      <c r="E21" s="18">
        <v>10447</v>
      </c>
      <c r="F21" s="18">
        <v>1592</v>
      </c>
      <c r="G21" s="19">
        <f t="shared" si="1"/>
        <v>15.238824542930985</v>
      </c>
      <c r="H21" s="19">
        <v>60.7</v>
      </c>
      <c r="I21" s="18">
        <v>8855</v>
      </c>
      <c r="J21" s="19">
        <f t="shared" si="2"/>
        <v>84.76117545706902</v>
      </c>
      <c r="K21" s="19">
        <v>82.9</v>
      </c>
      <c r="L21" s="18">
        <v>3109</v>
      </c>
      <c r="M21" s="18">
        <v>1089</v>
      </c>
      <c r="N21" s="19">
        <f t="shared" si="3"/>
        <v>35.027339980701186</v>
      </c>
    </row>
    <row r="22" spans="1:14" ht="12.75">
      <c r="A22" s="3" t="s">
        <v>21</v>
      </c>
      <c r="B22" s="18">
        <v>3352</v>
      </c>
      <c r="C22" s="18">
        <v>184</v>
      </c>
      <c r="D22" s="19">
        <f t="shared" si="0"/>
        <v>5.4892601431980905</v>
      </c>
      <c r="E22" s="18">
        <v>7960</v>
      </c>
      <c r="F22" s="18">
        <v>1069</v>
      </c>
      <c r="G22" s="19">
        <f t="shared" si="1"/>
        <v>13.42964824120603</v>
      </c>
      <c r="H22" s="19">
        <v>60.6</v>
      </c>
      <c r="I22" s="18">
        <v>6891</v>
      </c>
      <c r="J22" s="19">
        <f t="shared" si="2"/>
        <v>86.57035175879398</v>
      </c>
      <c r="K22" s="19">
        <v>85</v>
      </c>
      <c r="L22" s="18">
        <v>2839</v>
      </c>
      <c r="M22" s="18">
        <v>1129</v>
      </c>
      <c r="N22" s="19">
        <f t="shared" si="3"/>
        <v>39.76752377597746</v>
      </c>
    </row>
    <row r="23" spans="1:14" ht="12.75">
      <c r="A23" s="3" t="s">
        <v>22</v>
      </c>
      <c r="B23" s="18">
        <v>2278</v>
      </c>
      <c r="C23" s="18">
        <v>154</v>
      </c>
      <c r="D23" s="19">
        <f t="shared" si="0"/>
        <v>6.760316066725197</v>
      </c>
      <c r="E23" s="18">
        <v>5415</v>
      </c>
      <c r="F23" s="18">
        <v>896</v>
      </c>
      <c r="G23" s="19">
        <f t="shared" si="1"/>
        <v>16.546629732225302</v>
      </c>
      <c r="H23" s="19">
        <v>56</v>
      </c>
      <c r="I23" s="18">
        <v>4519</v>
      </c>
      <c r="J23" s="19">
        <f t="shared" si="2"/>
        <v>83.4533702677747</v>
      </c>
      <c r="K23" s="19">
        <v>86</v>
      </c>
      <c r="L23" s="18">
        <v>2237</v>
      </c>
      <c r="M23" s="18">
        <v>862</v>
      </c>
      <c r="N23" s="19">
        <f t="shared" si="3"/>
        <v>38.533750558784085</v>
      </c>
    </row>
    <row r="24" spans="1:14" ht="12.75">
      <c r="A24" s="3" t="s">
        <v>23</v>
      </c>
      <c r="B24" s="18">
        <v>5189</v>
      </c>
      <c r="C24" s="18">
        <v>259</v>
      </c>
      <c r="D24" s="19">
        <f t="shared" si="0"/>
        <v>4.991327808826364</v>
      </c>
      <c r="E24" s="18">
        <v>10742</v>
      </c>
      <c r="F24" s="18">
        <v>1385</v>
      </c>
      <c r="G24" s="19">
        <f t="shared" si="1"/>
        <v>12.893315956060325</v>
      </c>
      <c r="H24" s="19">
        <v>71.9</v>
      </c>
      <c r="I24" s="18">
        <v>9357</v>
      </c>
      <c r="J24" s="19">
        <f t="shared" si="2"/>
        <v>87.10668404393968</v>
      </c>
      <c r="K24" s="19">
        <v>88</v>
      </c>
      <c r="L24" s="18">
        <v>3679</v>
      </c>
      <c r="M24" s="18">
        <v>1315</v>
      </c>
      <c r="N24" s="19">
        <f t="shared" si="3"/>
        <v>35.743408534927966</v>
      </c>
    </row>
    <row r="25" spans="1:14" ht="12.75">
      <c r="A25" s="3" t="s">
        <v>24</v>
      </c>
      <c r="B25" s="18">
        <v>3192</v>
      </c>
      <c r="C25" s="18">
        <v>295</v>
      </c>
      <c r="D25" s="19">
        <f t="shared" si="0"/>
        <v>9.241854636591478</v>
      </c>
      <c r="E25" s="18">
        <v>7605</v>
      </c>
      <c r="F25" s="18">
        <v>1184</v>
      </c>
      <c r="G25" s="19">
        <f t="shared" si="1"/>
        <v>15.56870479947403</v>
      </c>
      <c r="H25" s="19">
        <v>63.7</v>
      </c>
      <c r="I25" s="18">
        <v>6421</v>
      </c>
      <c r="J25" s="19">
        <f t="shared" si="2"/>
        <v>84.43129520052597</v>
      </c>
      <c r="K25" s="19">
        <v>85.7</v>
      </c>
      <c r="L25" s="18">
        <v>2845</v>
      </c>
      <c r="M25" s="18">
        <v>1011</v>
      </c>
      <c r="N25" s="19">
        <f t="shared" si="3"/>
        <v>35.536028119507904</v>
      </c>
    </row>
    <row r="26" spans="1:14" ht="12.75">
      <c r="A26" s="3" t="s">
        <v>25</v>
      </c>
      <c r="B26" s="18">
        <v>4111</v>
      </c>
      <c r="C26" s="18">
        <v>310</v>
      </c>
      <c r="D26" s="19">
        <f t="shared" si="0"/>
        <v>7.540744344441741</v>
      </c>
      <c r="E26" s="18">
        <v>10005</v>
      </c>
      <c r="F26" s="18">
        <v>1180</v>
      </c>
      <c r="G26" s="19">
        <f t="shared" si="1"/>
        <v>11.794102948525737</v>
      </c>
      <c r="H26" s="19">
        <v>66.6</v>
      </c>
      <c r="I26" s="18">
        <v>8825</v>
      </c>
      <c r="J26" s="19">
        <f t="shared" si="2"/>
        <v>88.20589705147425</v>
      </c>
      <c r="K26" s="19">
        <v>86.8</v>
      </c>
      <c r="L26" s="18">
        <v>2700</v>
      </c>
      <c r="M26" s="18">
        <v>1099</v>
      </c>
      <c r="N26" s="19">
        <f t="shared" si="3"/>
        <v>40.7037037037037</v>
      </c>
    </row>
    <row r="27" spans="1:14" ht="12.75">
      <c r="A27" s="3" t="s">
        <v>26</v>
      </c>
      <c r="B27" s="18">
        <v>10257</v>
      </c>
      <c r="C27" s="18">
        <v>629</v>
      </c>
      <c r="D27" s="19">
        <f t="shared" si="0"/>
        <v>6.132397387150239</v>
      </c>
      <c r="E27" s="18">
        <v>24955</v>
      </c>
      <c r="F27" s="18">
        <v>4094</v>
      </c>
      <c r="G27" s="19">
        <f t="shared" si="1"/>
        <v>16.40552995391705</v>
      </c>
      <c r="H27" s="19">
        <v>59</v>
      </c>
      <c r="I27" s="18">
        <v>20861</v>
      </c>
      <c r="J27" s="19">
        <f t="shared" si="2"/>
        <v>83.59447004608295</v>
      </c>
      <c r="K27" s="19">
        <v>86.1</v>
      </c>
      <c r="L27" s="18">
        <v>7713</v>
      </c>
      <c r="M27" s="18">
        <v>2934</v>
      </c>
      <c r="N27" s="19">
        <f t="shared" si="3"/>
        <v>38.03967327887982</v>
      </c>
    </row>
    <row r="28" spans="1:14" ht="12.75">
      <c r="A28" s="3" t="s">
        <v>27</v>
      </c>
      <c r="B28" s="18">
        <v>2870</v>
      </c>
      <c r="C28" s="18">
        <v>219</v>
      </c>
      <c r="D28" s="19">
        <f t="shared" si="0"/>
        <v>7.630662020905923</v>
      </c>
      <c r="E28" s="18">
        <v>6672</v>
      </c>
      <c r="F28" s="18">
        <v>882</v>
      </c>
      <c r="G28" s="19">
        <f t="shared" si="1"/>
        <v>13.219424460431656</v>
      </c>
      <c r="H28" s="19">
        <v>64.1</v>
      </c>
      <c r="I28" s="18">
        <v>5790</v>
      </c>
      <c r="J28" s="19">
        <f t="shared" si="2"/>
        <v>86.78057553956835</v>
      </c>
      <c r="K28" s="19">
        <v>87.6</v>
      </c>
      <c r="L28" s="18">
        <v>2406</v>
      </c>
      <c r="M28" s="18">
        <v>801</v>
      </c>
      <c r="N28" s="19">
        <f t="shared" si="3"/>
        <v>33.29177057356609</v>
      </c>
    </row>
    <row r="29" spans="1:14" ht="12.75">
      <c r="A29" s="3" t="s">
        <v>28</v>
      </c>
      <c r="B29" s="18">
        <v>3042</v>
      </c>
      <c r="C29" s="18">
        <v>183</v>
      </c>
      <c r="D29" s="19">
        <f t="shared" si="0"/>
        <v>6.01577909270217</v>
      </c>
      <c r="E29" s="18">
        <v>6950</v>
      </c>
      <c r="F29" s="18">
        <v>812</v>
      </c>
      <c r="G29" s="19">
        <f t="shared" si="1"/>
        <v>11.683453237410072</v>
      </c>
      <c r="H29" s="19">
        <v>60.2</v>
      </c>
      <c r="I29" s="18">
        <v>6138</v>
      </c>
      <c r="J29" s="19">
        <f t="shared" si="2"/>
        <v>88.31654676258994</v>
      </c>
      <c r="K29" s="19">
        <v>81.3</v>
      </c>
      <c r="L29" s="18">
        <v>2174</v>
      </c>
      <c r="M29" s="18">
        <v>760</v>
      </c>
      <c r="N29" s="19">
        <f t="shared" si="3"/>
        <v>34.95860165593376</v>
      </c>
    </row>
    <row r="30" spans="1:14" ht="12.75">
      <c r="A30" s="3" t="s">
        <v>29</v>
      </c>
      <c r="B30" s="18">
        <v>2130</v>
      </c>
      <c r="C30" s="18">
        <v>139</v>
      </c>
      <c r="D30" s="19">
        <f t="shared" si="0"/>
        <v>6.525821596244132</v>
      </c>
      <c r="E30" s="18">
        <v>4864</v>
      </c>
      <c r="F30" s="18">
        <v>833</v>
      </c>
      <c r="G30" s="19">
        <f t="shared" si="1"/>
        <v>17.125822368421055</v>
      </c>
      <c r="H30" s="19">
        <v>64</v>
      </c>
      <c r="I30" s="18">
        <v>4031</v>
      </c>
      <c r="J30" s="19">
        <f t="shared" si="2"/>
        <v>82.87417763157895</v>
      </c>
      <c r="K30" s="19">
        <v>83.9</v>
      </c>
      <c r="L30" s="18">
        <v>1435</v>
      </c>
      <c r="M30" s="18">
        <v>615</v>
      </c>
      <c r="N30" s="19">
        <f t="shared" si="3"/>
        <v>42.857142857142854</v>
      </c>
    </row>
    <row r="31" spans="1:14" ht="12.75">
      <c r="A31" s="3" t="s">
        <v>30</v>
      </c>
      <c r="B31" s="18">
        <v>3723</v>
      </c>
      <c r="C31" s="18">
        <v>268</v>
      </c>
      <c r="D31" s="19">
        <f t="shared" si="0"/>
        <v>7.1984958366908405</v>
      </c>
      <c r="E31" s="18">
        <v>9407</v>
      </c>
      <c r="F31" s="18">
        <v>1394</v>
      </c>
      <c r="G31" s="19">
        <f t="shared" si="1"/>
        <v>14.818751993196555</v>
      </c>
      <c r="H31" s="19">
        <v>70.9</v>
      </c>
      <c r="I31" s="18">
        <v>8013</v>
      </c>
      <c r="J31" s="19">
        <f t="shared" si="2"/>
        <v>85.18124800680344</v>
      </c>
      <c r="K31" s="19">
        <v>87.2</v>
      </c>
      <c r="L31" s="18">
        <v>2857</v>
      </c>
      <c r="M31" s="18">
        <v>1047</v>
      </c>
      <c r="N31" s="19">
        <f t="shared" si="3"/>
        <v>36.64683234161708</v>
      </c>
    </row>
    <row r="32" spans="1:14" ht="12.75">
      <c r="A32" s="3" t="s">
        <v>31</v>
      </c>
      <c r="B32" s="18">
        <v>4241</v>
      </c>
      <c r="C32" s="18">
        <v>292</v>
      </c>
      <c r="D32" s="19">
        <f t="shared" si="0"/>
        <v>6.885168592313133</v>
      </c>
      <c r="E32" s="18">
        <v>9903</v>
      </c>
      <c r="F32" s="18">
        <v>1484</v>
      </c>
      <c r="G32" s="19">
        <f t="shared" si="1"/>
        <v>14.985357972331617</v>
      </c>
      <c r="H32" s="19">
        <v>63.3</v>
      </c>
      <c r="I32" s="18">
        <v>8419</v>
      </c>
      <c r="J32" s="19">
        <f t="shared" si="2"/>
        <v>85.01464202766839</v>
      </c>
      <c r="K32" s="19">
        <v>85.4</v>
      </c>
      <c r="L32" s="18">
        <v>3135</v>
      </c>
      <c r="M32" s="18">
        <v>1122</v>
      </c>
      <c r="N32" s="19">
        <f t="shared" si="3"/>
        <v>35.78947368421053</v>
      </c>
    </row>
    <row r="33" spans="1:14" ht="12.75">
      <c r="A33" s="3" t="s">
        <v>32</v>
      </c>
      <c r="B33" s="18">
        <v>11584</v>
      </c>
      <c r="C33" s="18">
        <v>993</v>
      </c>
      <c r="D33" s="19">
        <f t="shared" si="0"/>
        <v>8.572168508287293</v>
      </c>
      <c r="E33" s="18">
        <v>27367</v>
      </c>
      <c r="F33" s="18">
        <v>5060</v>
      </c>
      <c r="G33" s="19">
        <f t="shared" si="1"/>
        <v>18.48942156611978</v>
      </c>
      <c r="H33" s="19">
        <v>62.9</v>
      </c>
      <c r="I33" s="18">
        <v>22307</v>
      </c>
      <c r="J33" s="19">
        <f t="shared" si="2"/>
        <v>81.51057843388023</v>
      </c>
      <c r="K33" s="19">
        <v>81.5</v>
      </c>
      <c r="L33" s="18">
        <v>7538</v>
      </c>
      <c r="M33" s="18">
        <v>3231</v>
      </c>
      <c r="N33" s="19">
        <f t="shared" si="3"/>
        <v>42.86282833642876</v>
      </c>
    </row>
    <row r="34" spans="1:14" ht="12.75">
      <c r="A34" s="3" t="s">
        <v>33</v>
      </c>
      <c r="B34" s="18">
        <v>4053</v>
      </c>
      <c r="C34" s="18">
        <v>299</v>
      </c>
      <c r="D34" s="19">
        <f t="shared" si="0"/>
        <v>7.377251418702197</v>
      </c>
      <c r="E34" s="18">
        <v>8817</v>
      </c>
      <c r="F34" s="18">
        <v>1617</v>
      </c>
      <c r="G34" s="19">
        <f t="shared" si="1"/>
        <v>18.339571282749233</v>
      </c>
      <c r="H34" s="19">
        <v>64.3</v>
      </c>
      <c r="I34" s="18">
        <v>7200</v>
      </c>
      <c r="J34" s="19">
        <f t="shared" si="2"/>
        <v>81.66042871725077</v>
      </c>
      <c r="K34" s="19">
        <v>84.9</v>
      </c>
      <c r="L34" s="18">
        <v>2668</v>
      </c>
      <c r="M34" s="18">
        <v>961</v>
      </c>
      <c r="N34" s="19">
        <f t="shared" si="3"/>
        <v>36.019490254872565</v>
      </c>
    </row>
    <row r="35" spans="1:14" ht="12.75">
      <c r="A35" s="3" t="s">
        <v>34</v>
      </c>
      <c r="B35" s="18">
        <v>9355</v>
      </c>
      <c r="C35" s="18">
        <v>686</v>
      </c>
      <c r="D35" s="19">
        <f t="shared" si="0"/>
        <v>7.332977017637626</v>
      </c>
      <c r="E35" s="18">
        <v>23420</v>
      </c>
      <c r="F35" s="18">
        <v>2678</v>
      </c>
      <c r="G35" s="19">
        <f t="shared" si="1"/>
        <v>11.43467122117848</v>
      </c>
      <c r="H35" s="19">
        <v>68.4</v>
      </c>
      <c r="I35" s="18">
        <v>20742</v>
      </c>
      <c r="J35" s="19">
        <f t="shared" si="2"/>
        <v>88.56532877882152</v>
      </c>
      <c r="K35" s="19">
        <v>86.5</v>
      </c>
      <c r="L35" s="18">
        <v>4132</v>
      </c>
      <c r="M35" s="18">
        <v>1362</v>
      </c>
      <c r="N35" s="19">
        <f t="shared" si="3"/>
        <v>32.962245885769605</v>
      </c>
    </row>
    <row r="36" spans="1:14" ht="12.75">
      <c r="A36" s="3" t="s">
        <v>35</v>
      </c>
      <c r="B36" s="18">
        <v>2027</v>
      </c>
      <c r="C36" s="18">
        <v>93</v>
      </c>
      <c r="D36" s="19">
        <f t="shared" si="0"/>
        <v>4.588061174148988</v>
      </c>
      <c r="E36" s="18">
        <v>4395</v>
      </c>
      <c r="F36" s="18">
        <v>626</v>
      </c>
      <c r="G36" s="19">
        <f t="shared" si="1"/>
        <v>14.243458475540388</v>
      </c>
      <c r="H36" s="19">
        <v>51.1</v>
      </c>
      <c r="I36" s="18">
        <v>3769</v>
      </c>
      <c r="J36" s="19">
        <f t="shared" si="2"/>
        <v>85.75654152445962</v>
      </c>
      <c r="K36" s="19">
        <v>80.9</v>
      </c>
      <c r="L36" s="18">
        <v>1333</v>
      </c>
      <c r="M36" s="18">
        <v>581</v>
      </c>
      <c r="N36" s="19">
        <f t="shared" si="3"/>
        <v>43.58589647411853</v>
      </c>
    </row>
    <row r="37" spans="1:14" ht="12.75">
      <c r="A37" s="3" t="s">
        <v>36</v>
      </c>
      <c r="B37" s="18">
        <v>2289</v>
      </c>
      <c r="C37" s="18">
        <v>218</v>
      </c>
      <c r="D37" s="19">
        <f t="shared" si="0"/>
        <v>9.523809523809524</v>
      </c>
      <c r="E37" s="18">
        <v>4372</v>
      </c>
      <c r="F37" s="18">
        <v>761</v>
      </c>
      <c r="G37" s="19">
        <f t="shared" si="1"/>
        <v>17.40622140896615</v>
      </c>
      <c r="H37" s="19">
        <v>53.6</v>
      </c>
      <c r="I37" s="18">
        <v>3611</v>
      </c>
      <c r="J37" s="19">
        <f t="shared" si="2"/>
        <v>82.59377859103385</v>
      </c>
      <c r="K37" s="19">
        <v>80.4</v>
      </c>
      <c r="L37" s="18">
        <v>1409</v>
      </c>
      <c r="M37" s="18">
        <v>572</v>
      </c>
      <c r="N37" s="19">
        <f t="shared" si="3"/>
        <v>40.596167494677076</v>
      </c>
    </row>
    <row r="38" spans="1:14" ht="12.75">
      <c r="A38" s="3" t="s">
        <v>37</v>
      </c>
      <c r="B38" s="18">
        <v>4828</v>
      </c>
      <c r="C38" s="18">
        <v>360</v>
      </c>
      <c r="D38" s="19">
        <f t="shared" si="0"/>
        <v>7.456503728251865</v>
      </c>
      <c r="E38" s="18">
        <v>9607</v>
      </c>
      <c r="F38" s="18">
        <v>1336</v>
      </c>
      <c r="G38" s="19">
        <f t="shared" si="1"/>
        <v>13.90652649110024</v>
      </c>
      <c r="H38" s="19">
        <v>66.3</v>
      </c>
      <c r="I38" s="18">
        <v>8271</v>
      </c>
      <c r="J38" s="19">
        <f t="shared" si="2"/>
        <v>86.09347350889976</v>
      </c>
      <c r="K38" s="19">
        <v>87.2</v>
      </c>
      <c r="L38" s="18">
        <v>2570</v>
      </c>
      <c r="M38" s="18">
        <v>949</v>
      </c>
      <c r="N38" s="19">
        <f t="shared" si="3"/>
        <v>36.92607003891051</v>
      </c>
    </row>
    <row r="39" spans="1:14" ht="12.75">
      <c r="A39" s="3" t="s">
        <v>38</v>
      </c>
      <c r="B39" s="18">
        <v>9489</v>
      </c>
      <c r="C39" s="18">
        <v>788</v>
      </c>
      <c r="D39" s="19">
        <f t="shared" si="0"/>
        <v>8.304352408051429</v>
      </c>
      <c r="E39" s="18">
        <v>22973</v>
      </c>
      <c r="F39" s="18">
        <v>3583</v>
      </c>
      <c r="G39" s="19">
        <f t="shared" si="1"/>
        <v>15.59656988638837</v>
      </c>
      <c r="H39" s="19">
        <v>57.7</v>
      </c>
      <c r="I39" s="18">
        <v>19390</v>
      </c>
      <c r="J39" s="19">
        <f t="shared" si="2"/>
        <v>84.40343011361163</v>
      </c>
      <c r="K39" s="19">
        <v>83.7</v>
      </c>
      <c r="L39" s="18">
        <v>6592</v>
      </c>
      <c r="M39" s="18">
        <v>2550</v>
      </c>
      <c r="N39" s="19">
        <f t="shared" si="3"/>
        <v>38.68325242718447</v>
      </c>
    </row>
    <row r="40" spans="1:14" ht="12.75">
      <c r="A40" s="3" t="s">
        <v>39</v>
      </c>
      <c r="B40" s="18">
        <v>3185</v>
      </c>
      <c r="C40" s="18">
        <v>169</v>
      </c>
      <c r="D40" s="19">
        <f t="shared" si="0"/>
        <v>5.3061224489795915</v>
      </c>
      <c r="E40" s="18">
        <v>8948</v>
      </c>
      <c r="F40" s="18">
        <v>1245</v>
      </c>
      <c r="G40" s="19">
        <f t="shared" si="1"/>
        <v>13.913723737147965</v>
      </c>
      <c r="H40" s="19">
        <v>67.5</v>
      </c>
      <c r="I40" s="18">
        <v>7703</v>
      </c>
      <c r="J40" s="19">
        <f t="shared" si="2"/>
        <v>86.08627626285204</v>
      </c>
      <c r="K40" s="19">
        <v>85</v>
      </c>
      <c r="L40" s="18">
        <v>3149</v>
      </c>
      <c r="M40" s="18">
        <v>993</v>
      </c>
      <c r="N40" s="19">
        <f t="shared" si="3"/>
        <v>31.533820260400127</v>
      </c>
    </row>
    <row r="41" spans="1:14" ht="12.75">
      <c r="A41" s="3" t="s">
        <v>40</v>
      </c>
      <c r="B41" s="18">
        <v>21147</v>
      </c>
      <c r="C41" s="18">
        <v>1564</v>
      </c>
      <c r="D41" s="19">
        <f t="shared" si="0"/>
        <v>7.395848110843145</v>
      </c>
      <c r="E41" s="18">
        <v>48625</v>
      </c>
      <c r="F41" s="18">
        <v>6936</v>
      </c>
      <c r="G41" s="19">
        <f t="shared" si="1"/>
        <v>14.26426735218509</v>
      </c>
      <c r="H41" s="19">
        <v>64.3</v>
      </c>
      <c r="I41" s="18">
        <v>41689</v>
      </c>
      <c r="J41" s="19">
        <f t="shared" si="2"/>
        <v>85.73573264781491</v>
      </c>
      <c r="K41" s="19">
        <v>83.9</v>
      </c>
      <c r="L41" s="18">
        <v>12140</v>
      </c>
      <c r="M41" s="18">
        <v>4607</v>
      </c>
      <c r="N41" s="19">
        <f t="shared" si="3"/>
        <v>37.94892915980231</v>
      </c>
    </row>
    <row r="42" spans="1:14" ht="12.75">
      <c r="A42" s="3" t="s">
        <v>41</v>
      </c>
      <c r="B42" s="18">
        <v>2547</v>
      </c>
      <c r="C42" s="18">
        <v>188</v>
      </c>
      <c r="D42" s="19">
        <f t="shared" si="0"/>
        <v>7.381232822928936</v>
      </c>
      <c r="E42" s="18">
        <v>5602</v>
      </c>
      <c r="F42" s="18">
        <v>718</v>
      </c>
      <c r="G42" s="19">
        <f t="shared" si="1"/>
        <v>12.816851124598358</v>
      </c>
      <c r="H42" s="19">
        <v>69.2</v>
      </c>
      <c r="I42" s="18">
        <v>4884</v>
      </c>
      <c r="J42" s="19">
        <f t="shared" si="2"/>
        <v>87.18314887540164</v>
      </c>
      <c r="K42" s="19">
        <v>85</v>
      </c>
      <c r="L42" s="18">
        <v>1911</v>
      </c>
      <c r="M42" s="18">
        <v>791</v>
      </c>
      <c r="N42" s="19">
        <f t="shared" si="3"/>
        <v>41.39194139194139</v>
      </c>
    </row>
    <row r="43" spans="1:14" ht="12.75">
      <c r="A43" s="3" t="s">
        <v>42</v>
      </c>
      <c r="B43" s="18">
        <v>5068</v>
      </c>
      <c r="C43" s="18">
        <v>337</v>
      </c>
      <c r="D43" s="19">
        <f t="shared" si="0"/>
        <v>6.649565903709551</v>
      </c>
      <c r="E43" s="18">
        <v>11387</v>
      </c>
      <c r="F43" s="18">
        <v>1930</v>
      </c>
      <c r="G43" s="19">
        <f t="shared" si="1"/>
        <v>16.94915254237288</v>
      </c>
      <c r="H43" s="19">
        <v>63.1</v>
      </c>
      <c r="I43" s="18">
        <v>9457</v>
      </c>
      <c r="J43" s="19">
        <f t="shared" si="2"/>
        <v>83.05084745762711</v>
      </c>
      <c r="K43" s="19">
        <v>82.2</v>
      </c>
      <c r="L43" s="18">
        <v>3865</v>
      </c>
      <c r="M43" s="18">
        <v>1468</v>
      </c>
      <c r="N43" s="19">
        <f t="shared" si="3"/>
        <v>37.98188874514877</v>
      </c>
    </row>
    <row r="44" spans="1:14" ht="12.75">
      <c r="A44" s="3" t="s">
        <v>43</v>
      </c>
      <c r="B44" s="18">
        <v>3756</v>
      </c>
      <c r="C44" s="18">
        <v>218</v>
      </c>
      <c r="D44" s="19">
        <f t="shared" si="0"/>
        <v>5.804046858359958</v>
      </c>
      <c r="E44" s="18">
        <v>8811</v>
      </c>
      <c r="F44" s="18">
        <v>1499</v>
      </c>
      <c r="G44" s="19">
        <f t="shared" si="1"/>
        <v>17.012824877993417</v>
      </c>
      <c r="H44" s="19">
        <v>60.6</v>
      </c>
      <c r="I44" s="18">
        <v>7312</v>
      </c>
      <c r="J44" s="19">
        <f t="shared" si="2"/>
        <v>82.98717512200659</v>
      </c>
      <c r="K44" s="19">
        <v>82.8</v>
      </c>
      <c r="L44" s="18">
        <v>2922</v>
      </c>
      <c r="M44" s="18">
        <v>1125</v>
      </c>
      <c r="N44" s="19">
        <f t="shared" si="3"/>
        <v>38.50102669404517</v>
      </c>
    </row>
    <row r="45" spans="1:14" ht="12.75">
      <c r="A45" s="3" t="s">
        <v>44</v>
      </c>
      <c r="B45" s="18">
        <v>2355</v>
      </c>
      <c r="C45" s="18">
        <v>143</v>
      </c>
      <c r="D45" s="19">
        <f t="shared" si="0"/>
        <v>6.072186836518047</v>
      </c>
      <c r="E45" s="18">
        <v>5530</v>
      </c>
      <c r="F45" s="18">
        <v>724</v>
      </c>
      <c r="G45" s="19">
        <f t="shared" si="1"/>
        <v>13.092224231464739</v>
      </c>
      <c r="H45" s="19">
        <v>70.4</v>
      </c>
      <c r="I45" s="18">
        <v>4806</v>
      </c>
      <c r="J45" s="19">
        <f t="shared" si="2"/>
        <v>86.90777576853527</v>
      </c>
      <c r="K45" s="19">
        <v>84.1</v>
      </c>
      <c r="L45" s="18">
        <v>1998</v>
      </c>
      <c r="M45" s="18">
        <v>648</v>
      </c>
      <c r="N45" s="19">
        <f t="shared" si="3"/>
        <v>32.432432432432435</v>
      </c>
    </row>
    <row r="46" spans="1:14" ht="12.75">
      <c r="A46" s="3" t="s">
        <v>45</v>
      </c>
      <c r="B46" s="18">
        <v>1791</v>
      </c>
      <c r="C46" s="18">
        <v>132</v>
      </c>
      <c r="D46" s="19">
        <f t="shared" si="0"/>
        <v>7.370184254606365</v>
      </c>
      <c r="E46" s="18">
        <v>4161</v>
      </c>
      <c r="F46" s="18">
        <v>823</v>
      </c>
      <c r="G46" s="19">
        <f t="shared" si="1"/>
        <v>19.77889930305215</v>
      </c>
      <c r="H46" s="19">
        <v>62.3</v>
      </c>
      <c r="I46" s="18">
        <v>3338</v>
      </c>
      <c r="J46" s="19">
        <f t="shared" si="2"/>
        <v>80.22110069694784</v>
      </c>
      <c r="K46" s="19">
        <v>84.7</v>
      </c>
      <c r="L46" s="18">
        <v>1434</v>
      </c>
      <c r="M46" s="18">
        <v>547</v>
      </c>
      <c r="N46" s="19">
        <f t="shared" si="3"/>
        <v>38.14504881450488</v>
      </c>
    </row>
    <row r="47" spans="1:14" ht="12.75">
      <c r="A47" s="3" t="s">
        <v>46</v>
      </c>
      <c r="B47" s="18">
        <v>2362</v>
      </c>
      <c r="C47" s="18">
        <v>132</v>
      </c>
      <c r="D47" s="19">
        <f t="shared" si="0"/>
        <v>5.58848433530906</v>
      </c>
      <c r="E47" s="18">
        <v>5122</v>
      </c>
      <c r="F47" s="18">
        <v>830</v>
      </c>
      <c r="G47" s="19">
        <f t="shared" si="1"/>
        <v>16.204607575165948</v>
      </c>
      <c r="H47" s="19">
        <v>63.3</v>
      </c>
      <c r="I47" s="18">
        <v>4292</v>
      </c>
      <c r="J47" s="19">
        <f t="shared" si="2"/>
        <v>83.79539242483405</v>
      </c>
      <c r="K47" s="19">
        <v>83.5</v>
      </c>
      <c r="L47" s="18">
        <v>2040</v>
      </c>
      <c r="M47" s="18">
        <v>781</v>
      </c>
      <c r="N47" s="19">
        <f t="shared" si="3"/>
        <v>38.2843137254902</v>
      </c>
    </row>
    <row r="48" spans="1:14" ht="12.75">
      <c r="A48" s="3" t="s">
        <v>47</v>
      </c>
      <c r="B48" s="18">
        <v>2831</v>
      </c>
      <c r="C48" s="18">
        <v>155</v>
      </c>
      <c r="D48" s="19">
        <f t="shared" si="0"/>
        <v>5.475097138820205</v>
      </c>
      <c r="E48" s="18">
        <v>6457</v>
      </c>
      <c r="F48" s="18">
        <v>758</v>
      </c>
      <c r="G48" s="19">
        <f t="shared" si="1"/>
        <v>11.739197769862166</v>
      </c>
      <c r="H48" s="19">
        <v>65.7</v>
      </c>
      <c r="I48" s="18">
        <v>5699</v>
      </c>
      <c r="J48" s="19">
        <f t="shared" si="2"/>
        <v>88.26080223013784</v>
      </c>
      <c r="K48" s="19">
        <v>85.5</v>
      </c>
      <c r="L48" s="18">
        <v>2223</v>
      </c>
      <c r="M48" s="18">
        <v>744</v>
      </c>
      <c r="N48" s="19">
        <f t="shared" si="3"/>
        <v>33.46828609986505</v>
      </c>
    </row>
    <row r="49" spans="1:14" ht="12.75">
      <c r="A49" s="3" t="s">
        <v>48</v>
      </c>
      <c r="B49" s="18">
        <v>2390</v>
      </c>
      <c r="C49" s="18">
        <v>123</v>
      </c>
      <c r="D49" s="19">
        <f t="shared" si="0"/>
        <v>5.146443514644352</v>
      </c>
      <c r="E49" s="18">
        <v>5946</v>
      </c>
      <c r="F49" s="18">
        <v>975</v>
      </c>
      <c r="G49" s="19">
        <f t="shared" si="1"/>
        <v>16.397578203834513</v>
      </c>
      <c r="H49" s="19">
        <v>71</v>
      </c>
      <c r="I49" s="18">
        <v>4971</v>
      </c>
      <c r="J49" s="19">
        <f t="shared" si="2"/>
        <v>83.60242179616549</v>
      </c>
      <c r="K49" s="19">
        <v>83.2</v>
      </c>
      <c r="L49" s="18">
        <v>2132</v>
      </c>
      <c r="M49" s="18">
        <v>764</v>
      </c>
      <c r="N49" s="19">
        <f t="shared" si="3"/>
        <v>35.834896810506564</v>
      </c>
    </row>
    <row r="50" spans="1:14" ht="12.75">
      <c r="A50" s="3" t="s">
        <v>49</v>
      </c>
      <c r="B50" s="18">
        <v>3678</v>
      </c>
      <c r="C50" s="18">
        <v>207</v>
      </c>
      <c r="D50" s="19">
        <f t="shared" si="0"/>
        <v>5.628058727569331</v>
      </c>
      <c r="E50" s="18">
        <v>8742</v>
      </c>
      <c r="F50" s="18">
        <v>1365</v>
      </c>
      <c r="G50" s="19">
        <f t="shared" si="1"/>
        <v>15.614275909402883</v>
      </c>
      <c r="H50" s="19">
        <v>64</v>
      </c>
      <c r="I50" s="18">
        <v>7377</v>
      </c>
      <c r="J50" s="19">
        <f t="shared" si="2"/>
        <v>84.38572409059711</v>
      </c>
      <c r="K50" s="19">
        <v>88.3</v>
      </c>
      <c r="L50" s="18">
        <v>2764</v>
      </c>
      <c r="M50" s="18">
        <v>989</v>
      </c>
      <c r="N50" s="19">
        <f t="shared" si="3"/>
        <v>35.781476121562946</v>
      </c>
    </row>
    <row r="51" spans="1:14" ht="12.75">
      <c r="A51" s="3" t="s">
        <v>50</v>
      </c>
      <c r="B51" s="18">
        <v>2894</v>
      </c>
      <c r="C51" s="18">
        <v>130</v>
      </c>
      <c r="D51" s="19">
        <f t="shared" si="0"/>
        <v>4.492052522460263</v>
      </c>
      <c r="E51" s="18">
        <v>6268</v>
      </c>
      <c r="F51" s="18">
        <v>827</v>
      </c>
      <c r="G51" s="19">
        <f t="shared" si="1"/>
        <v>13.194001276324185</v>
      </c>
      <c r="H51" s="19">
        <v>70.3</v>
      </c>
      <c r="I51" s="18">
        <v>5441</v>
      </c>
      <c r="J51" s="19">
        <f t="shared" si="2"/>
        <v>86.80599872367581</v>
      </c>
      <c r="K51" s="19">
        <v>86.5</v>
      </c>
      <c r="L51" s="18">
        <v>2004</v>
      </c>
      <c r="M51" s="18">
        <v>686</v>
      </c>
      <c r="N51" s="19">
        <f t="shared" si="3"/>
        <v>34.231536926147704</v>
      </c>
    </row>
    <row r="52" spans="1:14" ht="12.75">
      <c r="A52" s="3" t="s">
        <v>51</v>
      </c>
      <c r="B52" s="18">
        <v>4258</v>
      </c>
      <c r="C52" s="18">
        <v>409</v>
      </c>
      <c r="D52" s="19">
        <f t="shared" si="0"/>
        <v>9.605448567402536</v>
      </c>
      <c r="E52" s="18">
        <v>9362</v>
      </c>
      <c r="F52" s="18">
        <v>1659</v>
      </c>
      <c r="G52" s="19">
        <f t="shared" si="1"/>
        <v>17.720572527237767</v>
      </c>
      <c r="H52" s="19">
        <v>68.5</v>
      </c>
      <c r="I52" s="18">
        <v>7703</v>
      </c>
      <c r="J52" s="19">
        <f t="shared" si="2"/>
        <v>82.27942747276224</v>
      </c>
      <c r="K52" s="19">
        <v>83.5</v>
      </c>
      <c r="L52" s="18">
        <v>3558</v>
      </c>
      <c r="M52" s="18">
        <v>1329</v>
      </c>
      <c r="N52" s="19">
        <f t="shared" si="3"/>
        <v>37.35244519392917</v>
      </c>
    </row>
    <row r="53" spans="1:14" ht="12.75">
      <c r="A53" s="3" t="s">
        <v>52</v>
      </c>
      <c r="B53" s="18">
        <v>3646</v>
      </c>
      <c r="C53" s="18">
        <v>242</v>
      </c>
      <c r="D53" s="19">
        <f t="shared" si="0"/>
        <v>6.637410861217773</v>
      </c>
      <c r="E53" s="18">
        <v>8254</v>
      </c>
      <c r="F53" s="18">
        <v>1172</v>
      </c>
      <c r="G53" s="19">
        <f t="shared" si="1"/>
        <v>14.199176157014781</v>
      </c>
      <c r="H53" s="19">
        <v>57.2</v>
      </c>
      <c r="I53" s="18">
        <v>7082</v>
      </c>
      <c r="J53" s="19">
        <f t="shared" si="2"/>
        <v>85.80082384298522</v>
      </c>
      <c r="K53" s="19">
        <v>83.9</v>
      </c>
      <c r="L53" s="18">
        <v>2500</v>
      </c>
      <c r="M53" s="18">
        <v>950</v>
      </c>
      <c r="N53" s="19">
        <f t="shared" si="3"/>
        <v>38</v>
      </c>
    </row>
    <row r="54" spans="1:14" ht="12.75">
      <c r="A54" s="3" t="s">
        <v>53</v>
      </c>
      <c r="B54" s="18">
        <v>4554</v>
      </c>
      <c r="C54" s="18">
        <v>302</v>
      </c>
      <c r="D54" s="19">
        <f t="shared" si="0"/>
        <v>6.63153271848924</v>
      </c>
      <c r="E54" s="18">
        <v>10464</v>
      </c>
      <c r="F54" s="18">
        <v>2136</v>
      </c>
      <c r="G54" s="19">
        <f t="shared" si="1"/>
        <v>20.412844036697248</v>
      </c>
      <c r="H54" s="19">
        <v>75.2</v>
      </c>
      <c r="I54" s="18">
        <v>8328</v>
      </c>
      <c r="J54" s="19">
        <f t="shared" si="2"/>
        <v>79.58715596330275</v>
      </c>
      <c r="K54" s="19">
        <v>85.3</v>
      </c>
      <c r="L54" s="18">
        <v>2750</v>
      </c>
      <c r="M54" s="18">
        <v>1012</v>
      </c>
      <c r="N54" s="19">
        <f t="shared" si="3"/>
        <v>36.8</v>
      </c>
    </row>
    <row r="55" spans="1:14" ht="12.75">
      <c r="A55" s="3" t="s">
        <v>54</v>
      </c>
      <c r="B55" s="18">
        <v>2360</v>
      </c>
      <c r="C55" s="18">
        <v>109</v>
      </c>
      <c r="D55" s="19">
        <f t="shared" si="0"/>
        <v>4.61864406779661</v>
      </c>
      <c r="E55" s="18">
        <v>5003</v>
      </c>
      <c r="F55" s="18">
        <v>732</v>
      </c>
      <c r="G55" s="19">
        <f t="shared" si="1"/>
        <v>14.631221267239654</v>
      </c>
      <c r="H55" s="19">
        <v>65.7</v>
      </c>
      <c r="I55" s="18">
        <v>4271</v>
      </c>
      <c r="J55" s="19">
        <f t="shared" si="2"/>
        <v>85.36877873276035</v>
      </c>
      <c r="K55" s="19">
        <v>83.4</v>
      </c>
      <c r="L55" s="18">
        <v>1833</v>
      </c>
      <c r="M55" s="18">
        <v>717</v>
      </c>
      <c r="N55" s="19">
        <f t="shared" si="3"/>
        <v>39.11620294599018</v>
      </c>
    </row>
    <row r="56" spans="1:14" ht="12.75">
      <c r="A56" s="3" t="s">
        <v>55</v>
      </c>
      <c r="B56" s="18">
        <v>2421</v>
      </c>
      <c r="C56" s="18">
        <v>165</v>
      </c>
      <c r="D56" s="19">
        <f t="shared" si="0"/>
        <v>6.815365551425032</v>
      </c>
      <c r="E56" s="18">
        <v>5212</v>
      </c>
      <c r="F56" s="18">
        <v>840</v>
      </c>
      <c r="G56" s="19">
        <f t="shared" si="1"/>
        <v>16.116653875671528</v>
      </c>
      <c r="H56" s="19">
        <v>64.3</v>
      </c>
      <c r="I56" s="18">
        <v>4372</v>
      </c>
      <c r="J56" s="19">
        <f t="shared" si="2"/>
        <v>83.88334612432847</v>
      </c>
      <c r="K56" s="19">
        <v>84.5</v>
      </c>
      <c r="L56" s="18">
        <v>2030</v>
      </c>
      <c r="M56" s="18">
        <v>720</v>
      </c>
      <c r="N56" s="19">
        <f t="shared" si="3"/>
        <v>35.467980295566505</v>
      </c>
    </row>
    <row r="57" spans="1:14" ht="12.75">
      <c r="A57" s="3" t="s">
        <v>56</v>
      </c>
      <c r="B57" s="18">
        <v>1802</v>
      </c>
      <c r="C57" s="18">
        <v>152</v>
      </c>
      <c r="D57" s="19">
        <f t="shared" si="0"/>
        <v>8.435072142064373</v>
      </c>
      <c r="E57" s="18">
        <v>3895</v>
      </c>
      <c r="F57" s="18">
        <v>629</v>
      </c>
      <c r="G57" s="19">
        <f t="shared" si="1"/>
        <v>16.14890885750963</v>
      </c>
      <c r="H57" s="19">
        <v>65.7</v>
      </c>
      <c r="I57" s="18">
        <v>3266</v>
      </c>
      <c r="J57" s="19">
        <f t="shared" si="2"/>
        <v>83.85109114249038</v>
      </c>
      <c r="K57" s="19">
        <v>84.3</v>
      </c>
      <c r="L57" s="18">
        <v>1601</v>
      </c>
      <c r="M57" s="18">
        <v>588</v>
      </c>
      <c r="N57" s="19">
        <f t="shared" si="3"/>
        <v>36.72704559650219</v>
      </c>
    </row>
    <row r="58" spans="1:14" ht="12.75">
      <c r="A58" s="3" t="s">
        <v>57</v>
      </c>
      <c r="B58" s="18">
        <v>3702</v>
      </c>
      <c r="C58" s="18">
        <v>264</v>
      </c>
      <c r="D58" s="19">
        <f t="shared" si="0"/>
        <v>7.13128038897893</v>
      </c>
      <c r="E58" s="18">
        <v>8326</v>
      </c>
      <c r="F58" s="18">
        <v>980</v>
      </c>
      <c r="G58" s="19">
        <f t="shared" si="1"/>
        <v>11.77035791496517</v>
      </c>
      <c r="H58" s="19">
        <v>70.6</v>
      </c>
      <c r="I58" s="18">
        <v>7346</v>
      </c>
      <c r="J58" s="19">
        <f t="shared" si="2"/>
        <v>88.22964208503483</v>
      </c>
      <c r="K58" s="19">
        <v>87.8</v>
      </c>
      <c r="L58" s="18">
        <v>2425</v>
      </c>
      <c r="M58" s="18">
        <v>769</v>
      </c>
      <c r="N58" s="19">
        <f t="shared" si="3"/>
        <v>31.711340206185568</v>
      </c>
    </row>
    <row r="59" spans="1:14" ht="12.75">
      <c r="A59" s="3" t="s">
        <v>58</v>
      </c>
      <c r="B59" s="18">
        <v>4747</v>
      </c>
      <c r="C59" s="18">
        <v>352</v>
      </c>
      <c r="D59" s="19">
        <f t="shared" si="0"/>
        <v>7.41520960606699</v>
      </c>
      <c r="E59" s="18">
        <v>10816</v>
      </c>
      <c r="F59" s="18">
        <v>1911</v>
      </c>
      <c r="G59" s="19">
        <f t="shared" si="1"/>
        <v>17.668269230769234</v>
      </c>
      <c r="H59" s="19">
        <v>63.1</v>
      </c>
      <c r="I59" s="18">
        <v>8905</v>
      </c>
      <c r="J59" s="19">
        <f t="shared" si="2"/>
        <v>82.33173076923077</v>
      </c>
      <c r="K59" s="19">
        <v>86</v>
      </c>
      <c r="L59" s="18">
        <v>3267</v>
      </c>
      <c r="M59" s="18">
        <v>1171</v>
      </c>
      <c r="N59" s="19">
        <f t="shared" si="3"/>
        <v>35.84328129782675</v>
      </c>
    </row>
    <row r="60" spans="1:14" ht="12.75">
      <c r="A60" s="3" t="s">
        <v>59</v>
      </c>
      <c r="B60" s="18">
        <v>7909</v>
      </c>
      <c r="C60" s="18">
        <v>471</v>
      </c>
      <c r="D60" s="19">
        <f t="shared" si="0"/>
        <v>5.955240864837527</v>
      </c>
      <c r="E60" s="18">
        <v>19942</v>
      </c>
      <c r="F60" s="18">
        <v>2872</v>
      </c>
      <c r="G60" s="19">
        <f t="shared" si="1"/>
        <v>14.40176511884465</v>
      </c>
      <c r="H60" s="19">
        <v>67.9</v>
      </c>
      <c r="I60" s="18">
        <v>17070</v>
      </c>
      <c r="J60" s="19">
        <f t="shared" si="2"/>
        <v>85.59823488115535</v>
      </c>
      <c r="K60" s="19">
        <v>84.2</v>
      </c>
      <c r="L60" s="18">
        <v>5493</v>
      </c>
      <c r="M60" s="18">
        <v>1796</v>
      </c>
      <c r="N60" s="19">
        <f t="shared" si="3"/>
        <v>32.69615874749681</v>
      </c>
    </row>
    <row r="61" spans="1:14" ht="12.75">
      <c r="A61" s="3" t="s">
        <v>60</v>
      </c>
      <c r="B61" s="18">
        <v>3674</v>
      </c>
      <c r="C61" s="18">
        <v>134</v>
      </c>
      <c r="D61" s="19">
        <f t="shared" si="0"/>
        <v>3.6472509526401744</v>
      </c>
      <c r="E61" s="18">
        <v>9354</v>
      </c>
      <c r="F61" s="18">
        <v>1251</v>
      </c>
      <c r="G61" s="19">
        <f t="shared" si="1"/>
        <v>13.37395766516998</v>
      </c>
      <c r="H61" s="19">
        <v>65.5</v>
      </c>
      <c r="I61" s="18">
        <v>8103</v>
      </c>
      <c r="J61" s="19">
        <f t="shared" si="2"/>
        <v>86.62604233483002</v>
      </c>
      <c r="K61" s="19">
        <v>81.2</v>
      </c>
      <c r="L61" s="18">
        <v>2044</v>
      </c>
      <c r="M61" s="18">
        <v>770</v>
      </c>
      <c r="N61" s="19">
        <f t="shared" si="3"/>
        <v>37.67123287671233</v>
      </c>
    </row>
    <row r="62" spans="1:14" ht="12.75">
      <c r="A62" s="3" t="s">
        <v>61</v>
      </c>
      <c r="B62" s="18">
        <v>27890</v>
      </c>
      <c r="C62" s="18">
        <v>1945</v>
      </c>
      <c r="D62" s="19">
        <f t="shared" si="0"/>
        <v>6.973825743994263</v>
      </c>
      <c r="E62" s="18">
        <v>67262</v>
      </c>
      <c r="F62" s="18">
        <v>7524</v>
      </c>
      <c r="G62" s="19">
        <f t="shared" si="1"/>
        <v>11.18610805506824</v>
      </c>
      <c r="H62" s="19">
        <v>71.9</v>
      </c>
      <c r="I62" s="18">
        <v>59738</v>
      </c>
      <c r="J62" s="19">
        <f t="shared" si="2"/>
        <v>88.81389194493175</v>
      </c>
      <c r="K62" s="19">
        <v>82.9</v>
      </c>
      <c r="L62" s="18">
        <v>7907</v>
      </c>
      <c r="M62" s="18">
        <v>2946</v>
      </c>
      <c r="N62" s="19">
        <f t="shared" si="3"/>
        <v>37.25812571139497</v>
      </c>
    </row>
    <row r="63" spans="1:14" ht="12.75">
      <c r="A63" s="3" t="s">
        <v>62</v>
      </c>
      <c r="B63" s="18">
        <v>4268</v>
      </c>
      <c r="C63" s="18">
        <v>293</v>
      </c>
      <c r="D63" s="19">
        <f t="shared" si="0"/>
        <v>6.865042174320525</v>
      </c>
      <c r="E63" s="18">
        <v>10282</v>
      </c>
      <c r="F63" s="18">
        <v>1422</v>
      </c>
      <c r="G63" s="19">
        <f t="shared" si="1"/>
        <v>13.829994164559425</v>
      </c>
      <c r="H63" s="19">
        <v>64.7</v>
      </c>
      <c r="I63" s="18">
        <v>8860</v>
      </c>
      <c r="J63" s="19">
        <f t="shared" si="2"/>
        <v>86.17000583544058</v>
      </c>
      <c r="K63" s="19">
        <v>86.1</v>
      </c>
      <c r="L63" s="18">
        <v>3004</v>
      </c>
      <c r="M63" s="18">
        <v>1230</v>
      </c>
      <c r="N63" s="19">
        <f t="shared" si="3"/>
        <v>40.94540612516644</v>
      </c>
    </row>
    <row r="64" spans="1:14" ht="12.75">
      <c r="A64" s="3" t="s">
        <v>63</v>
      </c>
      <c r="B64" s="18">
        <v>2648</v>
      </c>
      <c r="C64" s="18">
        <v>177</v>
      </c>
      <c r="D64" s="19">
        <f t="shared" si="0"/>
        <v>6.68429003021148</v>
      </c>
      <c r="E64" s="18">
        <v>5742</v>
      </c>
      <c r="F64" s="18">
        <v>888</v>
      </c>
      <c r="G64" s="19">
        <f t="shared" si="1"/>
        <v>15.464994775339601</v>
      </c>
      <c r="H64" s="19">
        <v>59.2</v>
      </c>
      <c r="I64" s="18">
        <v>4854</v>
      </c>
      <c r="J64" s="19">
        <f t="shared" si="2"/>
        <v>84.5350052246604</v>
      </c>
      <c r="K64" s="19">
        <v>83.4</v>
      </c>
      <c r="L64" s="18">
        <v>2152</v>
      </c>
      <c r="M64" s="18">
        <v>838</v>
      </c>
      <c r="N64" s="19">
        <f t="shared" si="3"/>
        <v>38.940520446096656</v>
      </c>
    </row>
    <row r="65" spans="1:14" ht="12.75">
      <c r="A65" s="3" t="s">
        <v>64</v>
      </c>
      <c r="B65" s="18">
        <v>3952</v>
      </c>
      <c r="C65" s="18">
        <v>254</v>
      </c>
      <c r="D65" s="19">
        <f t="shared" si="0"/>
        <v>6.4271255060728745</v>
      </c>
      <c r="E65" s="18">
        <v>8768</v>
      </c>
      <c r="F65" s="18">
        <v>1195</v>
      </c>
      <c r="G65" s="19">
        <f t="shared" si="1"/>
        <v>13.62910583941606</v>
      </c>
      <c r="H65" s="19">
        <v>55.5</v>
      </c>
      <c r="I65" s="18">
        <v>7573</v>
      </c>
      <c r="J65" s="19">
        <f t="shared" si="2"/>
        <v>86.37089416058394</v>
      </c>
      <c r="K65" s="19">
        <v>84.6</v>
      </c>
      <c r="L65" s="18">
        <v>3199</v>
      </c>
      <c r="M65" s="18">
        <v>1071</v>
      </c>
      <c r="N65" s="19">
        <f t="shared" si="3"/>
        <v>33.479212253829324</v>
      </c>
    </row>
    <row r="66" spans="1:14" ht="12.75">
      <c r="A66" s="3" t="s">
        <v>65</v>
      </c>
      <c r="B66" s="18">
        <v>8304</v>
      </c>
      <c r="C66" s="18">
        <v>730</v>
      </c>
      <c r="D66" s="19">
        <f t="shared" si="0"/>
        <v>8.790944123314064</v>
      </c>
      <c r="E66" s="18">
        <v>20092</v>
      </c>
      <c r="F66" s="18">
        <v>4026</v>
      </c>
      <c r="G66" s="19">
        <f t="shared" si="1"/>
        <v>20.03782600039817</v>
      </c>
      <c r="H66" s="19">
        <v>59.8</v>
      </c>
      <c r="I66" s="18">
        <v>16066</v>
      </c>
      <c r="J66" s="19">
        <f t="shared" si="2"/>
        <v>79.96217399960183</v>
      </c>
      <c r="K66" s="19">
        <v>80.3</v>
      </c>
      <c r="L66" s="18">
        <v>5901</v>
      </c>
      <c r="M66" s="18">
        <v>2453</v>
      </c>
      <c r="N66" s="19">
        <f t="shared" si="3"/>
        <v>41.56922555499068</v>
      </c>
    </row>
    <row r="67" spans="1:14" ht="12.75">
      <c r="A67" s="3" t="s">
        <v>66</v>
      </c>
      <c r="B67" s="18">
        <v>43917</v>
      </c>
      <c r="C67" s="18">
        <v>4077</v>
      </c>
      <c r="D67" s="19">
        <f t="shared" si="0"/>
        <v>9.283420998702097</v>
      </c>
      <c r="E67" s="18">
        <v>110560</v>
      </c>
      <c r="F67" s="18">
        <v>14806</v>
      </c>
      <c r="G67" s="19">
        <f t="shared" si="1"/>
        <v>13.391823444283645</v>
      </c>
      <c r="H67" s="19">
        <v>65.3</v>
      </c>
      <c r="I67" s="18">
        <v>95754</v>
      </c>
      <c r="J67" s="19">
        <f t="shared" si="2"/>
        <v>86.60817655571635</v>
      </c>
      <c r="K67" s="19">
        <v>85.3</v>
      </c>
      <c r="L67" s="18">
        <v>22130</v>
      </c>
      <c r="M67" s="18">
        <v>7781</v>
      </c>
      <c r="N67" s="19">
        <f t="shared" si="3"/>
        <v>35.16041572525983</v>
      </c>
    </row>
    <row r="68" spans="1:14" ht="12.75">
      <c r="A68" s="3" t="s">
        <v>67</v>
      </c>
      <c r="B68" s="18">
        <v>2923</v>
      </c>
      <c r="C68" s="18">
        <v>219</v>
      </c>
      <c r="D68" s="19">
        <f t="shared" si="0"/>
        <v>7.49230242901129</v>
      </c>
      <c r="E68" s="18">
        <v>6686</v>
      </c>
      <c r="F68" s="18">
        <v>1116</v>
      </c>
      <c r="G68" s="19">
        <f t="shared" si="1"/>
        <v>16.691594376308704</v>
      </c>
      <c r="H68" s="19">
        <v>58.6</v>
      </c>
      <c r="I68" s="18">
        <v>5570</v>
      </c>
      <c r="J68" s="19">
        <f t="shared" si="2"/>
        <v>83.3084056236913</v>
      </c>
      <c r="K68" s="19">
        <v>80.8</v>
      </c>
      <c r="L68" s="18">
        <v>1563</v>
      </c>
      <c r="M68" s="18">
        <v>557</v>
      </c>
      <c r="N68" s="19">
        <f t="shared" si="3"/>
        <v>35.63659628918746</v>
      </c>
    </row>
    <row r="69" spans="1:14" ht="12.75">
      <c r="A69" s="3" t="s">
        <v>68</v>
      </c>
      <c r="B69" s="18">
        <v>2177</v>
      </c>
      <c r="C69" s="18">
        <v>165</v>
      </c>
      <c r="D69" s="19">
        <f t="shared" si="0"/>
        <v>7.57923748277446</v>
      </c>
      <c r="E69" s="18">
        <v>4832</v>
      </c>
      <c r="F69" s="18">
        <v>883</v>
      </c>
      <c r="G69" s="19">
        <f t="shared" si="1"/>
        <v>18.274006622516556</v>
      </c>
      <c r="H69" s="19">
        <v>58.2</v>
      </c>
      <c r="I69" s="18">
        <v>3949</v>
      </c>
      <c r="J69" s="19">
        <f t="shared" si="2"/>
        <v>81.72599337748345</v>
      </c>
      <c r="K69" s="19">
        <v>80.9</v>
      </c>
      <c r="L69" s="18">
        <v>1671</v>
      </c>
      <c r="M69" s="18">
        <v>651</v>
      </c>
      <c r="N69" s="19">
        <f t="shared" si="3"/>
        <v>38.95870736086176</v>
      </c>
    </row>
    <row r="70" spans="1:14" ht="12.75">
      <c r="A70" s="3" t="s">
        <v>69</v>
      </c>
      <c r="B70" s="18">
        <v>2958</v>
      </c>
      <c r="C70" s="18">
        <v>132</v>
      </c>
      <c r="D70" s="19">
        <f t="shared" si="0"/>
        <v>4.462474645030426</v>
      </c>
      <c r="E70" s="18">
        <v>5816</v>
      </c>
      <c r="F70" s="18">
        <v>645</v>
      </c>
      <c r="G70" s="19">
        <f t="shared" si="1"/>
        <v>11.09009628610729</v>
      </c>
      <c r="H70" s="19">
        <v>69.9</v>
      </c>
      <c r="I70" s="18">
        <v>5171</v>
      </c>
      <c r="J70" s="19">
        <f t="shared" si="2"/>
        <v>88.90990371389272</v>
      </c>
      <c r="K70" s="19">
        <v>87.1</v>
      </c>
      <c r="L70" s="18">
        <v>1999</v>
      </c>
      <c r="M70" s="18">
        <v>752</v>
      </c>
      <c r="N70" s="19">
        <f t="shared" si="3"/>
        <v>37.618809404702354</v>
      </c>
    </row>
    <row r="71" spans="1:14" ht="12.75">
      <c r="A71" s="3" t="s">
        <v>70</v>
      </c>
      <c r="B71" s="18">
        <v>3269</v>
      </c>
      <c r="C71" s="18">
        <v>121</v>
      </c>
      <c r="D71" s="19">
        <f t="shared" si="0"/>
        <v>3.7014377485469563</v>
      </c>
      <c r="E71" s="18">
        <v>7533</v>
      </c>
      <c r="F71" s="18">
        <v>1091</v>
      </c>
      <c r="G71" s="19">
        <f t="shared" si="1"/>
        <v>14.48294172308509</v>
      </c>
      <c r="H71" s="19">
        <v>59.9</v>
      </c>
      <c r="I71" s="18">
        <v>6442</v>
      </c>
      <c r="J71" s="19">
        <f t="shared" si="2"/>
        <v>85.51705827691491</v>
      </c>
      <c r="K71" s="19">
        <v>85.7</v>
      </c>
      <c r="L71" s="18">
        <v>1927</v>
      </c>
      <c r="M71" s="18">
        <v>677</v>
      </c>
      <c r="N71" s="19">
        <f t="shared" si="3"/>
        <v>35.13233004670472</v>
      </c>
    </row>
    <row r="72" spans="1:14" ht="12.75">
      <c r="A72" s="3" t="s">
        <v>71</v>
      </c>
      <c r="B72" s="18">
        <v>5264</v>
      </c>
      <c r="C72" s="18">
        <v>385</v>
      </c>
      <c r="D72" s="19">
        <f t="shared" si="0"/>
        <v>7.3138297872340425</v>
      </c>
      <c r="E72" s="18">
        <v>11825</v>
      </c>
      <c r="F72" s="18">
        <v>2139</v>
      </c>
      <c r="G72" s="19">
        <f t="shared" si="1"/>
        <v>18.08879492600423</v>
      </c>
      <c r="H72" s="19">
        <v>58.1</v>
      </c>
      <c r="I72" s="18">
        <v>9686</v>
      </c>
      <c r="J72" s="19">
        <f t="shared" si="2"/>
        <v>81.91120507399577</v>
      </c>
      <c r="K72" s="19">
        <v>83.4</v>
      </c>
      <c r="L72" s="18">
        <v>3485</v>
      </c>
      <c r="M72" s="18">
        <v>1395</v>
      </c>
      <c r="N72" s="19">
        <f t="shared" si="3"/>
        <v>40.0286944045911</v>
      </c>
    </row>
    <row r="73" spans="1:14" ht="12.75">
      <c r="A73" s="3" t="s">
        <v>72</v>
      </c>
      <c r="B73" s="18">
        <v>7824</v>
      </c>
      <c r="C73" s="18">
        <v>419</v>
      </c>
      <c r="D73" s="19">
        <f t="shared" si="0"/>
        <v>5.355316973415133</v>
      </c>
      <c r="E73" s="18">
        <v>16997</v>
      </c>
      <c r="F73" s="18">
        <v>2518</v>
      </c>
      <c r="G73" s="19">
        <f t="shared" si="1"/>
        <v>14.814379008060246</v>
      </c>
      <c r="H73" s="19">
        <v>60.8</v>
      </c>
      <c r="I73" s="18">
        <v>14479</v>
      </c>
      <c r="J73" s="19">
        <f t="shared" si="2"/>
        <v>85.18562099193976</v>
      </c>
      <c r="K73" s="19">
        <v>84.5</v>
      </c>
      <c r="L73" s="18">
        <v>4768</v>
      </c>
      <c r="M73" s="18">
        <v>2000</v>
      </c>
      <c r="N73" s="19">
        <f t="shared" si="3"/>
        <v>41.946308724832214</v>
      </c>
    </row>
    <row r="74" spans="1:14" ht="12.75">
      <c r="A74" s="3" t="s">
        <v>73</v>
      </c>
      <c r="B74" s="18">
        <v>8965</v>
      </c>
      <c r="C74" s="18">
        <v>797</v>
      </c>
      <c r="D74" s="19">
        <f t="shared" si="0"/>
        <v>8.890128276631344</v>
      </c>
      <c r="E74" s="18">
        <v>21092</v>
      </c>
      <c r="F74" s="18">
        <v>3360</v>
      </c>
      <c r="G74" s="19">
        <f t="shared" si="1"/>
        <v>15.93021050635312</v>
      </c>
      <c r="H74" s="19">
        <v>62.5</v>
      </c>
      <c r="I74" s="18">
        <v>17732</v>
      </c>
      <c r="J74" s="19">
        <f t="shared" si="2"/>
        <v>84.06978949364688</v>
      </c>
      <c r="K74" s="19">
        <v>82.5</v>
      </c>
      <c r="L74" s="18">
        <v>5606</v>
      </c>
      <c r="M74" s="18">
        <v>2056</v>
      </c>
      <c r="N74" s="19">
        <f t="shared" si="3"/>
        <v>36.67499108098466</v>
      </c>
    </row>
    <row r="75" spans="1:14" ht="12.75">
      <c r="A75" s="3" t="s">
        <v>74</v>
      </c>
      <c r="B75" s="18">
        <v>3400</v>
      </c>
      <c r="C75" s="18">
        <v>234</v>
      </c>
      <c r="D75" s="19">
        <f aca="true" t="shared" si="4" ref="D75:D109">+(C75/B75)*100</f>
        <v>6.88235294117647</v>
      </c>
      <c r="E75" s="18">
        <v>7954</v>
      </c>
      <c r="F75" s="18">
        <v>1324</v>
      </c>
      <c r="G75" s="19">
        <f aca="true" t="shared" si="5" ref="G75:G109">+(F75/E75)*100</f>
        <v>16.645712848881068</v>
      </c>
      <c r="H75" s="19">
        <v>56.3</v>
      </c>
      <c r="I75" s="18">
        <v>6630</v>
      </c>
      <c r="J75" s="19">
        <f aca="true" t="shared" si="6" ref="J75:J109">+(I75/E75)*100</f>
        <v>83.35428715111894</v>
      </c>
      <c r="K75" s="19">
        <v>86.5</v>
      </c>
      <c r="L75" s="18">
        <v>1708</v>
      </c>
      <c r="M75" s="18">
        <v>697</v>
      </c>
      <c r="N75" s="19">
        <f aca="true" t="shared" si="7" ref="N75:N109">+(M75/L75)*100</f>
        <v>40.80796252927401</v>
      </c>
    </row>
    <row r="76" spans="1:14" ht="12.75">
      <c r="A76" s="3" t="s">
        <v>75</v>
      </c>
      <c r="B76" s="18">
        <v>2569</v>
      </c>
      <c r="C76" s="18">
        <v>119</v>
      </c>
      <c r="D76" s="19">
        <f t="shared" si="4"/>
        <v>4.632152588555858</v>
      </c>
      <c r="E76" s="18">
        <v>5274</v>
      </c>
      <c r="F76" s="18">
        <v>730</v>
      </c>
      <c r="G76" s="19">
        <f t="shared" si="5"/>
        <v>13.841486537732273</v>
      </c>
      <c r="H76" s="19">
        <v>63.8</v>
      </c>
      <c r="I76" s="18">
        <v>4544</v>
      </c>
      <c r="J76" s="19">
        <f t="shared" si="6"/>
        <v>86.15851346226773</v>
      </c>
      <c r="K76" s="19">
        <v>86.6</v>
      </c>
      <c r="L76" s="18">
        <v>2148</v>
      </c>
      <c r="M76" s="18">
        <v>787</v>
      </c>
      <c r="N76" s="19">
        <f t="shared" si="7"/>
        <v>36.638733705772815</v>
      </c>
    </row>
    <row r="77" spans="1:14" ht="12.75">
      <c r="A77" s="3" t="s">
        <v>76</v>
      </c>
      <c r="B77" s="18">
        <v>2071</v>
      </c>
      <c r="C77" s="18">
        <v>120</v>
      </c>
      <c r="D77" s="19">
        <f t="shared" si="4"/>
        <v>5.794302269435056</v>
      </c>
      <c r="E77" s="18">
        <v>4987</v>
      </c>
      <c r="F77" s="18">
        <v>857</v>
      </c>
      <c r="G77" s="19">
        <f t="shared" si="5"/>
        <v>17.18468016843794</v>
      </c>
      <c r="H77" s="19">
        <v>60.7</v>
      </c>
      <c r="I77" s="18">
        <v>4130</v>
      </c>
      <c r="J77" s="19">
        <f t="shared" si="6"/>
        <v>82.81531983156206</v>
      </c>
      <c r="K77" s="19">
        <v>83.6</v>
      </c>
      <c r="L77" s="18">
        <v>2138</v>
      </c>
      <c r="M77" s="18">
        <v>846</v>
      </c>
      <c r="N77" s="19">
        <f t="shared" si="7"/>
        <v>39.56969130028064</v>
      </c>
    </row>
    <row r="78" spans="1:14" ht="12.75">
      <c r="A78" s="3" t="s">
        <v>77</v>
      </c>
      <c r="B78" s="18">
        <v>1793</v>
      </c>
      <c r="C78" s="18">
        <v>177</v>
      </c>
      <c r="D78" s="19">
        <f t="shared" si="4"/>
        <v>9.871723368655884</v>
      </c>
      <c r="E78" s="18">
        <v>4068</v>
      </c>
      <c r="F78" s="18">
        <v>889</v>
      </c>
      <c r="G78" s="19">
        <f t="shared" si="5"/>
        <v>21.853490658800393</v>
      </c>
      <c r="H78" s="19">
        <v>66.3</v>
      </c>
      <c r="I78" s="18">
        <v>3179</v>
      </c>
      <c r="J78" s="19">
        <f t="shared" si="6"/>
        <v>78.1465093411996</v>
      </c>
      <c r="K78" s="19">
        <v>79.9</v>
      </c>
      <c r="L78" s="18">
        <v>1455</v>
      </c>
      <c r="M78" s="18">
        <v>735</v>
      </c>
      <c r="N78" s="19">
        <f t="shared" si="7"/>
        <v>50.51546391752577</v>
      </c>
    </row>
    <row r="79" spans="1:14" ht="12.75">
      <c r="A79" s="3" t="s">
        <v>78</v>
      </c>
      <c r="B79" s="18">
        <v>2592</v>
      </c>
      <c r="C79" s="18">
        <v>204</v>
      </c>
      <c r="D79" s="19">
        <f t="shared" si="4"/>
        <v>7.87037037037037</v>
      </c>
      <c r="E79" s="18">
        <v>6040</v>
      </c>
      <c r="F79" s="18">
        <v>1191</v>
      </c>
      <c r="G79" s="19">
        <f t="shared" si="5"/>
        <v>19.718543046357617</v>
      </c>
      <c r="H79" s="19">
        <v>62.9</v>
      </c>
      <c r="I79" s="18">
        <v>4849</v>
      </c>
      <c r="J79" s="19">
        <f t="shared" si="6"/>
        <v>80.28145695364238</v>
      </c>
      <c r="K79" s="19">
        <v>82.9</v>
      </c>
      <c r="L79" s="18">
        <v>2154</v>
      </c>
      <c r="M79" s="18">
        <v>922</v>
      </c>
      <c r="N79" s="19">
        <f t="shared" si="7"/>
        <v>42.804085422469825</v>
      </c>
    </row>
    <row r="80" spans="1:14" ht="12.75">
      <c r="A80" s="3" t="s">
        <v>79</v>
      </c>
      <c r="B80" s="18">
        <v>9959</v>
      </c>
      <c r="C80" s="18">
        <v>933</v>
      </c>
      <c r="D80" s="19">
        <f t="shared" si="4"/>
        <v>9.368410482980218</v>
      </c>
      <c r="E80" s="18">
        <v>23361</v>
      </c>
      <c r="F80" s="18">
        <v>4398</v>
      </c>
      <c r="G80" s="19">
        <f t="shared" si="5"/>
        <v>18.82624887633235</v>
      </c>
      <c r="H80" s="19">
        <v>64.2</v>
      </c>
      <c r="I80" s="18">
        <v>18963</v>
      </c>
      <c r="J80" s="19">
        <f t="shared" si="6"/>
        <v>81.17375112366764</v>
      </c>
      <c r="K80" s="19">
        <v>81.6</v>
      </c>
      <c r="L80" s="18">
        <v>4938</v>
      </c>
      <c r="M80" s="18">
        <v>2006</v>
      </c>
      <c r="N80" s="19">
        <f t="shared" si="7"/>
        <v>40.62373430538679</v>
      </c>
    </row>
    <row r="81" spans="1:14" ht="12.75">
      <c r="A81" s="3" t="s">
        <v>80</v>
      </c>
      <c r="B81" s="18">
        <v>3445</v>
      </c>
      <c r="C81" s="18">
        <v>185</v>
      </c>
      <c r="D81" s="19">
        <f t="shared" si="4"/>
        <v>5.370101596516691</v>
      </c>
      <c r="E81" s="18">
        <v>7361</v>
      </c>
      <c r="F81" s="18">
        <v>1029</v>
      </c>
      <c r="G81" s="19">
        <f t="shared" si="5"/>
        <v>13.979078929493275</v>
      </c>
      <c r="H81" s="19">
        <v>71.6</v>
      </c>
      <c r="I81" s="18">
        <v>6332</v>
      </c>
      <c r="J81" s="19">
        <f t="shared" si="6"/>
        <v>86.02092107050673</v>
      </c>
      <c r="K81" s="19">
        <v>87.1</v>
      </c>
      <c r="L81" s="18">
        <v>2835</v>
      </c>
      <c r="M81" s="18">
        <v>989</v>
      </c>
      <c r="N81" s="19">
        <f t="shared" si="7"/>
        <v>34.88536155202822</v>
      </c>
    </row>
    <row r="82" spans="1:14" ht="12.75">
      <c r="A82" s="3" t="s">
        <v>81</v>
      </c>
      <c r="B82" s="18">
        <v>1664</v>
      </c>
      <c r="C82" s="18">
        <v>114</v>
      </c>
      <c r="D82" s="19">
        <f t="shared" si="4"/>
        <v>6.850961538461539</v>
      </c>
      <c r="E82" s="18">
        <v>3569</v>
      </c>
      <c r="F82" s="18">
        <v>410</v>
      </c>
      <c r="G82" s="19">
        <f t="shared" si="5"/>
        <v>11.487811711964135</v>
      </c>
      <c r="H82" s="19">
        <v>69.3</v>
      </c>
      <c r="I82" s="18">
        <v>3159</v>
      </c>
      <c r="J82" s="19">
        <f t="shared" si="6"/>
        <v>88.51218828803586</v>
      </c>
      <c r="K82" s="19">
        <v>85</v>
      </c>
      <c r="L82" s="18">
        <v>1231</v>
      </c>
      <c r="M82" s="18">
        <v>430</v>
      </c>
      <c r="N82" s="19">
        <f t="shared" si="7"/>
        <v>34.93095044679123</v>
      </c>
    </row>
    <row r="83" spans="1:14" ht="12.75">
      <c r="A83" s="3" t="s">
        <v>82</v>
      </c>
      <c r="B83" s="18">
        <v>3521</v>
      </c>
      <c r="C83" s="18">
        <v>371</v>
      </c>
      <c r="D83" s="19">
        <f t="shared" si="4"/>
        <v>10.536779324055665</v>
      </c>
      <c r="E83" s="18">
        <v>8302</v>
      </c>
      <c r="F83" s="18">
        <v>1759</v>
      </c>
      <c r="G83" s="19">
        <f t="shared" si="5"/>
        <v>21.18766562274151</v>
      </c>
      <c r="H83" s="19">
        <v>62.2</v>
      </c>
      <c r="I83" s="18">
        <v>6543</v>
      </c>
      <c r="J83" s="19">
        <f t="shared" si="6"/>
        <v>78.8123343772585</v>
      </c>
      <c r="K83" s="19">
        <v>83.5</v>
      </c>
      <c r="L83" s="18">
        <v>3064</v>
      </c>
      <c r="M83" s="18">
        <v>1057</v>
      </c>
      <c r="N83" s="19">
        <f t="shared" si="7"/>
        <v>34.49738903394256</v>
      </c>
    </row>
    <row r="84" spans="1:14" ht="12.75">
      <c r="A84" s="3" t="s">
        <v>83</v>
      </c>
      <c r="B84" s="18">
        <v>2428</v>
      </c>
      <c r="C84" s="18">
        <v>140</v>
      </c>
      <c r="D84" s="19">
        <f t="shared" si="4"/>
        <v>5.766062602965404</v>
      </c>
      <c r="E84" s="18">
        <v>4939</v>
      </c>
      <c r="F84" s="18">
        <v>697</v>
      </c>
      <c r="G84" s="19">
        <f t="shared" si="5"/>
        <v>14.112168455152865</v>
      </c>
      <c r="H84" s="19">
        <v>66.7</v>
      </c>
      <c r="I84" s="18">
        <v>4242</v>
      </c>
      <c r="J84" s="19">
        <f t="shared" si="6"/>
        <v>85.88783154484713</v>
      </c>
      <c r="K84" s="19">
        <v>84.8</v>
      </c>
      <c r="L84" s="18">
        <v>1902</v>
      </c>
      <c r="M84" s="18">
        <v>630</v>
      </c>
      <c r="N84" s="19">
        <f t="shared" si="7"/>
        <v>33.12302839116719</v>
      </c>
    </row>
    <row r="85" spans="1:14" ht="12.75">
      <c r="A85" s="3" t="s">
        <v>84</v>
      </c>
      <c r="B85" s="18">
        <v>6302</v>
      </c>
      <c r="C85" s="18">
        <v>454</v>
      </c>
      <c r="D85" s="19">
        <f t="shared" si="4"/>
        <v>7.204062202475405</v>
      </c>
      <c r="E85" s="18">
        <v>12836</v>
      </c>
      <c r="F85" s="18">
        <v>1513</v>
      </c>
      <c r="G85" s="19">
        <f t="shared" si="5"/>
        <v>11.78716110937987</v>
      </c>
      <c r="H85" s="19">
        <v>62.2</v>
      </c>
      <c r="I85" s="18">
        <v>11323</v>
      </c>
      <c r="J85" s="19">
        <f t="shared" si="6"/>
        <v>88.21283889062013</v>
      </c>
      <c r="K85" s="19">
        <v>86.9</v>
      </c>
      <c r="L85" s="18">
        <v>3681</v>
      </c>
      <c r="M85" s="18">
        <v>1167</v>
      </c>
      <c r="N85" s="19">
        <f t="shared" si="7"/>
        <v>31.703341483292586</v>
      </c>
    </row>
    <row r="86" spans="1:14" ht="12.75">
      <c r="A86" s="3" t="s">
        <v>85</v>
      </c>
      <c r="B86" s="18">
        <v>1996</v>
      </c>
      <c r="C86" s="18">
        <v>103</v>
      </c>
      <c r="D86" s="19">
        <f t="shared" si="4"/>
        <v>5.160320641282565</v>
      </c>
      <c r="E86" s="18">
        <v>4342</v>
      </c>
      <c r="F86" s="18">
        <v>638</v>
      </c>
      <c r="G86" s="19">
        <f t="shared" si="5"/>
        <v>14.693689543988944</v>
      </c>
      <c r="H86" s="19">
        <v>51.4</v>
      </c>
      <c r="I86" s="18">
        <v>3704</v>
      </c>
      <c r="J86" s="19">
        <f t="shared" si="6"/>
        <v>85.30631045601106</v>
      </c>
      <c r="K86" s="19">
        <v>83.3</v>
      </c>
      <c r="L86" s="18">
        <v>1729</v>
      </c>
      <c r="M86" s="18">
        <v>595</v>
      </c>
      <c r="N86" s="19">
        <f t="shared" si="7"/>
        <v>34.41295546558704</v>
      </c>
    </row>
    <row r="87" spans="1:14" ht="12.75">
      <c r="A87" s="3" t="s">
        <v>86</v>
      </c>
      <c r="B87" s="18">
        <v>82099</v>
      </c>
      <c r="C87" s="18">
        <v>6273</v>
      </c>
      <c r="D87" s="19">
        <f t="shared" si="4"/>
        <v>7.640775161695027</v>
      </c>
      <c r="E87" s="18">
        <v>220702</v>
      </c>
      <c r="F87" s="18">
        <v>34617</v>
      </c>
      <c r="G87" s="19">
        <f t="shared" si="5"/>
        <v>15.68495074806753</v>
      </c>
      <c r="H87" s="19">
        <v>64.6</v>
      </c>
      <c r="I87" s="18">
        <v>186085</v>
      </c>
      <c r="J87" s="19">
        <f t="shared" si="6"/>
        <v>84.31504925193248</v>
      </c>
      <c r="K87" s="19">
        <v>84.2</v>
      </c>
      <c r="L87" s="18">
        <v>38979</v>
      </c>
      <c r="M87" s="18">
        <v>15364</v>
      </c>
      <c r="N87" s="19">
        <f t="shared" si="7"/>
        <v>39.41609584648144</v>
      </c>
    </row>
    <row r="88" spans="1:14" ht="12.75">
      <c r="A88" s="3" t="s">
        <v>87</v>
      </c>
      <c r="B88" s="18">
        <v>20405</v>
      </c>
      <c r="C88" s="18">
        <v>2012</v>
      </c>
      <c r="D88" s="19">
        <f t="shared" si="4"/>
        <v>9.860328350894388</v>
      </c>
      <c r="E88" s="18">
        <v>48986</v>
      </c>
      <c r="F88" s="18">
        <v>9322</v>
      </c>
      <c r="G88" s="19">
        <f t="shared" si="5"/>
        <v>19.029926917894908</v>
      </c>
      <c r="H88" s="19">
        <v>62</v>
      </c>
      <c r="I88" s="18">
        <v>39664</v>
      </c>
      <c r="J88" s="19">
        <f t="shared" si="6"/>
        <v>80.97007308210509</v>
      </c>
      <c r="K88" s="19">
        <v>83.9</v>
      </c>
      <c r="L88" s="18">
        <v>11331</v>
      </c>
      <c r="M88" s="18">
        <v>4423</v>
      </c>
      <c r="N88" s="19">
        <f t="shared" si="7"/>
        <v>39.03450710440385</v>
      </c>
    </row>
    <row r="89" spans="1:14" ht="12.75">
      <c r="A89" s="3" t="s">
        <v>88</v>
      </c>
      <c r="B89" s="18">
        <v>4650</v>
      </c>
      <c r="C89" s="18">
        <v>377</v>
      </c>
      <c r="D89" s="19">
        <f t="shared" si="4"/>
        <v>8.10752688172043</v>
      </c>
      <c r="E89" s="18">
        <v>9759</v>
      </c>
      <c r="F89" s="18">
        <v>1720</v>
      </c>
      <c r="G89" s="19">
        <f t="shared" si="5"/>
        <v>17.624756634901118</v>
      </c>
      <c r="H89" s="19">
        <v>70.7</v>
      </c>
      <c r="I89" s="18">
        <v>8039</v>
      </c>
      <c r="J89" s="19">
        <f t="shared" si="6"/>
        <v>82.37524336509888</v>
      </c>
      <c r="K89" s="19">
        <v>84</v>
      </c>
      <c r="L89" s="18">
        <v>3005</v>
      </c>
      <c r="M89" s="18">
        <v>1200</v>
      </c>
      <c r="N89" s="19">
        <f t="shared" si="7"/>
        <v>39.93344425956739</v>
      </c>
    </row>
    <row r="90" spans="1:14" ht="12.75">
      <c r="A90" s="3" t="s">
        <v>89</v>
      </c>
      <c r="B90" s="18">
        <v>1153</v>
      </c>
      <c r="C90" s="18">
        <v>70</v>
      </c>
      <c r="D90" s="19">
        <f t="shared" si="4"/>
        <v>6.071118820468343</v>
      </c>
      <c r="E90" s="18">
        <v>2664</v>
      </c>
      <c r="F90" s="18">
        <v>443</v>
      </c>
      <c r="G90" s="19">
        <f t="shared" si="5"/>
        <v>16.62912912912913</v>
      </c>
      <c r="H90" s="19">
        <v>47.6</v>
      </c>
      <c r="I90" s="18">
        <v>2221</v>
      </c>
      <c r="J90" s="19">
        <f t="shared" si="6"/>
        <v>83.37087087087087</v>
      </c>
      <c r="K90" s="19">
        <v>81.5</v>
      </c>
      <c r="L90" s="18">
        <v>1176</v>
      </c>
      <c r="M90" s="18">
        <v>450</v>
      </c>
      <c r="N90" s="19">
        <f t="shared" si="7"/>
        <v>38.265306122448976</v>
      </c>
    </row>
    <row r="91" spans="1:14" ht="12.75">
      <c r="A91" s="3" t="s">
        <v>90</v>
      </c>
      <c r="B91" s="18">
        <v>2550</v>
      </c>
      <c r="C91" s="18">
        <v>180</v>
      </c>
      <c r="D91" s="19">
        <f t="shared" si="4"/>
        <v>7.0588235294117645</v>
      </c>
      <c r="E91" s="18">
        <v>5678</v>
      </c>
      <c r="F91" s="18">
        <v>787</v>
      </c>
      <c r="G91" s="19">
        <f t="shared" si="5"/>
        <v>13.860514265586474</v>
      </c>
      <c r="H91" s="19">
        <v>65.8</v>
      </c>
      <c r="I91" s="18">
        <v>4891</v>
      </c>
      <c r="J91" s="19">
        <f t="shared" si="6"/>
        <v>86.13948573441353</v>
      </c>
      <c r="K91" s="19">
        <v>87.6</v>
      </c>
      <c r="L91" s="18">
        <v>2358</v>
      </c>
      <c r="M91" s="18">
        <v>864</v>
      </c>
      <c r="N91" s="19">
        <f t="shared" si="7"/>
        <v>36.6412213740458</v>
      </c>
    </row>
    <row r="92" spans="1:14" ht="12.75">
      <c r="A92" s="3" t="s">
        <v>91</v>
      </c>
      <c r="B92" s="18">
        <v>36907</v>
      </c>
      <c r="C92" s="18">
        <v>2585</v>
      </c>
      <c r="D92" s="19">
        <f t="shared" si="4"/>
        <v>7.004091364781749</v>
      </c>
      <c r="E92" s="18">
        <v>91243</v>
      </c>
      <c r="F92" s="18">
        <v>14361</v>
      </c>
      <c r="G92" s="19">
        <f t="shared" si="5"/>
        <v>15.739289589338359</v>
      </c>
      <c r="H92" s="19">
        <v>58.8</v>
      </c>
      <c r="I92" s="18">
        <v>76882</v>
      </c>
      <c r="J92" s="19">
        <f t="shared" si="6"/>
        <v>84.26071041066164</v>
      </c>
      <c r="K92" s="19">
        <v>81</v>
      </c>
      <c r="L92" s="18">
        <v>17825</v>
      </c>
      <c r="M92" s="18">
        <v>6827</v>
      </c>
      <c r="N92" s="19">
        <f t="shared" si="7"/>
        <v>38.30014025245442</v>
      </c>
    </row>
    <row r="93" spans="1:14" ht="12.75">
      <c r="A93" s="3" t="s">
        <v>92</v>
      </c>
      <c r="B93" s="18">
        <v>3077</v>
      </c>
      <c r="C93" s="18">
        <v>266</v>
      </c>
      <c r="D93" s="19">
        <f t="shared" si="4"/>
        <v>8.64478388040299</v>
      </c>
      <c r="E93" s="18">
        <v>6601</v>
      </c>
      <c r="F93" s="18">
        <v>890</v>
      </c>
      <c r="G93" s="19">
        <f t="shared" si="5"/>
        <v>13.48280563550977</v>
      </c>
      <c r="H93" s="19">
        <v>70.3</v>
      </c>
      <c r="I93" s="18">
        <v>5711</v>
      </c>
      <c r="J93" s="19">
        <f t="shared" si="6"/>
        <v>86.51719436449022</v>
      </c>
      <c r="K93" s="19">
        <v>88</v>
      </c>
      <c r="L93" s="18">
        <v>2434</v>
      </c>
      <c r="M93" s="18">
        <v>784</v>
      </c>
      <c r="N93" s="19">
        <f t="shared" si="7"/>
        <v>32.21035332785539</v>
      </c>
    </row>
    <row r="94" spans="1:14" ht="12.75">
      <c r="A94" s="3" t="s">
        <v>93</v>
      </c>
      <c r="B94" s="18">
        <v>9253</v>
      </c>
      <c r="C94" s="18">
        <v>348</v>
      </c>
      <c r="D94" s="19">
        <f t="shared" si="4"/>
        <v>3.760942397060413</v>
      </c>
      <c r="E94" s="18">
        <v>15462</v>
      </c>
      <c r="F94" s="18">
        <v>1648</v>
      </c>
      <c r="G94" s="19">
        <f t="shared" si="5"/>
        <v>10.658388306816711</v>
      </c>
      <c r="H94" s="19">
        <v>68</v>
      </c>
      <c r="I94" s="18">
        <v>13814</v>
      </c>
      <c r="J94" s="19">
        <f t="shared" si="6"/>
        <v>89.34161169318328</v>
      </c>
      <c r="K94" s="19">
        <v>87.7</v>
      </c>
      <c r="L94" s="18">
        <v>4323</v>
      </c>
      <c r="M94" s="18">
        <v>1262</v>
      </c>
      <c r="N94" s="19">
        <f t="shared" si="7"/>
        <v>29.19269026139255</v>
      </c>
    </row>
    <row r="95" spans="1:14" ht="12.75">
      <c r="A95" s="3" t="s">
        <v>94</v>
      </c>
      <c r="B95" s="18">
        <v>21717</v>
      </c>
      <c r="C95" s="18">
        <v>1152</v>
      </c>
      <c r="D95" s="19">
        <f t="shared" si="4"/>
        <v>5.3046000828843765</v>
      </c>
      <c r="E95" s="18">
        <v>46122</v>
      </c>
      <c r="F95" s="18">
        <v>4244</v>
      </c>
      <c r="G95" s="19">
        <f t="shared" si="5"/>
        <v>9.201682494254369</v>
      </c>
      <c r="H95" s="19">
        <v>68.7</v>
      </c>
      <c r="I95" s="18">
        <v>41878</v>
      </c>
      <c r="J95" s="19">
        <f t="shared" si="6"/>
        <v>90.79831750574563</v>
      </c>
      <c r="K95" s="19">
        <v>81.6</v>
      </c>
      <c r="L95" s="18">
        <v>7233</v>
      </c>
      <c r="M95" s="18">
        <v>2520</v>
      </c>
      <c r="N95" s="19">
        <f t="shared" si="7"/>
        <v>34.84031522189962</v>
      </c>
    </row>
    <row r="96" spans="1:14" ht="12.75">
      <c r="A96" s="3" t="s">
        <v>95</v>
      </c>
      <c r="B96" s="18">
        <v>4027</v>
      </c>
      <c r="C96" s="18">
        <v>262</v>
      </c>
      <c r="D96" s="19">
        <f t="shared" si="4"/>
        <v>6.506083933449218</v>
      </c>
      <c r="E96" s="18">
        <v>9282</v>
      </c>
      <c r="F96" s="18">
        <v>1519</v>
      </c>
      <c r="G96" s="19">
        <f t="shared" si="5"/>
        <v>16.36500754147813</v>
      </c>
      <c r="H96" s="19">
        <v>65.6</v>
      </c>
      <c r="I96" s="18">
        <v>7763</v>
      </c>
      <c r="J96" s="19">
        <f t="shared" si="6"/>
        <v>83.63499245852188</v>
      </c>
      <c r="K96" s="19">
        <v>82.9</v>
      </c>
      <c r="L96" s="18">
        <v>3053</v>
      </c>
      <c r="M96" s="18">
        <v>1088</v>
      </c>
      <c r="N96" s="19">
        <f t="shared" si="7"/>
        <v>35.63707828365542</v>
      </c>
    </row>
    <row r="97" spans="1:14" ht="12.75">
      <c r="A97" s="3" t="s">
        <v>96</v>
      </c>
      <c r="B97" s="18">
        <v>1555</v>
      </c>
      <c r="C97" s="18">
        <v>69</v>
      </c>
      <c r="D97" s="19">
        <f t="shared" si="4"/>
        <v>4.437299035369775</v>
      </c>
      <c r="E97" s="18">
        <v>3462</v>
      </c>
      <c r="F97" s="18">
        <v>643</v>
      </c>
      <c r="G97" s="19">
        <f t="shared" si="5"/>
        <v>18.57307914500289</v>
      </c>
      <c r="H97" s="19">
        <v>56.1</v>
      </c>
      <c r="I97" s="18">
        <v>2819</v>
      </c>
      <c r="J97" s="19">
        <f t="shared" si="6"/>
        <v>81.4269208549971</v>
      </c>
      <c r="K97" s="19">
        <v>84.9</v>
      </c>
      <c r="L97" s="18">
        <v>1432</v>
      </c>
      <c r="M97" s="18">
        <v>637</v>
      </c>
      <c r="N97" s="19">
        <f t="shared" si="7"/>
        <v>44.48324022346369</v>
      </c>
    </row>
    <row r="98" spans="1:14" ht="12.75">
      <c r="A98" s="3" t="s">
        <v>97</v>
      </c>
      <c r="B98" s="18">
        <v>2710</v>
      </c>
      <c r="C98" s="18">
        <v>194</v>
      </c>
      <c r="D98" s="19">
        <f t="shared" si="4"/>
        <v>7.158671586715867</v>
      </c>
      <c r="E98" s="18">
        <v>6539</v>
      </c>
      <c r="F98" s="18">
        <v>1085</v>
      </c>
      <c r="G98" s="19">
        <f t="shared" si="5"/>
        <v>16.592751185196512</v>
      </c>
      <c r="H98" s="19">
        <v>63.9</v>
      </c>
      <c r="I98" s="18">
        <v>5454</v>
      </c>
      <c r="J98" s="19">
        <f t="shared" si="6"/>
        <v>83.4072488148035</v>
      </c>
      <c r="K98" s="19">
        <v>84.3</v>
      </c>
      <c r="L98" s="18">
        <v>2113</v>
      </c>
      <c r="M98" s="18">
        <v>806</v>
      </c>
      <c r="N98" s="19">
        <f t="shared" si="7"/>
        <v>38.144817794604826</v>
      </c>
    </row>
    <row r="99" spans="1:14" ht="12.75">
      <c r="A99" s="3" t="s">
        <v>98</v>
      </c>
      <c r="B99" s="18">
        <v>1773</v>
      </c>
      <c r="C99" s="18">
        <v>113</v>
      </c>
      <c r="D99" s="19">
        <f t="shared" si="4"/>
        <v>6.373378454596729</v>
      </c>
      <c r="E99" s="18">
        <v>4119</v>
      </c>
      <c r="F99" s="18">
        <v>816</v>
      </c>
      <c r="G99" s="19">
        <f t="shared" si="5"/>
        <v>19.810633648943917</v>
      </c>
      <c r="H99" s="19">
        <v>61.5</v>
      </c>
      <c r="I99" s="18">
        <v>3303</v>
      </c>
      <c r="J99" s="19">
        <f t="shared" si="6"/>
        <v>80.18936635105608</v>
      </c>
      <c r="K99" s="19">
        <v>82.8</v>
      </c>
      <c r="L99" s="18">
        <v>1399</v>
      </c>
      <c r="M99" s="18">
        <v>572</v>
      </c>
      <c r="N99" s="19">
        <f t="shared" si="7"/>
        <v>40.88634739099356</v>
      </c>
    </row>
    <row r="100" spans="1:14" ht="12.75">
      <c r="A100" s="3" t="s">
        <v>99</v>
      </c>
      <c r="B100" s="18">
        <v>8009</v>
      </c>
      <c r="C100" s="18">
        <v>698</v>
      </c>
      <c r="D100" s="19">
        <f t="shared" si="4"/>
        <v>8.715195405169185</v>
      </c>
      <c r="E100" s="18">
        <v>19400</v>
      </c>
      <c r="F100" s="18">
        <v>4405</v>
      </c>
      <c r="G100" s="19">
        <f t="shared" si="5"/>
        <v>22.70618556701031</v>
      </c>
      <c r="H100" s="19">
        <v>52.5</v>
      </c>
      <c r="I100" s="18">
        <v>14995</v>
      </c>
      <c r="J100" s="19">
        <f t="shared" si="6"/>
        <v>77.29381443298969</v>
      </c>
      <c r="K100" s="19">
        <v>79.9</v>
      </c>
      <c r="L100" s="18">
        <v>5986</v>
      </c>
      <c r="M100" s="18">
        <v>2706</v>
      </c>
      <c r="N100" s="19">
        <f t="shared" si="7"/>
        <v>45.20547945205479</v>
      </c>
    </row>
    <row r="101" spans="1:14" ht="12.75">
      <c r="A101" s="3" t="s">
        <v>100</v>
      </c>
      <c r="B101" s="18">
        <v>10254</v>
      </c>
      <c r="C101" s="18">
        <v>652</v>
      </c>
      <c r="D101" s="19">
        <f t="shared" si="4"/>
        <v>6.358494246147845</v>
      </c>
      <c r="E101" s="18">
        <v>22774</v>
      </c>
      <c r="F101" s="18">
        <v>2782</v>
      </c>
      <c r="G101" s="19">
        <f t="shared" si="5"/>
        <v>12.215684552559937</v>
      </c>
      <c r="H101" s="19">
        <v>64.7</v>
      </c>
      <c r="I101" s="18">
        <v>19992</v>
      </c>
      <c r="J101" s="19">
        <f t="shared" si="6"/>
        <v>87.78431544744006</v>
      </c>
      <c r="K101" s="19">
        <v>87.4</v>
      </c>
      <c r="L101" s="18">
        <v>4231</v>
      </c>
      <c r="M101" s="18">
        <v>1671</v>
      </c>
      <c r="N101" s="19">
        <f t="shared" si="7"/>
        <v>39.49420940675964</v>
      </c>
    </row>
    <row r="102" spans="1:14" ht="12.75">
      <c r="A102" s="3" t="s">
        <v>101</v>
      </c>
      <c r="B102" s="18">
        <v>4665</v>
      </c>
      <c r="C102" s="18">
        <v>347</v>
      </c>
      <c r="D102" s="19">
        <f t="shared" si="4"/>
        <v>7.438370846730975</v>
      </c>
      <c r="E102" s="18">
        <v>10892</v>
      </c>
      <c r="F102" s="18">
        <v>1799</v>
      </c>
      <c r="G102" s="19">
        <f t="shared" si="5"/>
        <v>16.516709511568124</v>
      </c>
      <c r="H102" s="19">
        <v>72.7</v>
      </c>
      <c r="I102" s="18">
        <v>9093</v>
      </c>
      <c r="J102" s="19">
        <f t="shared" si="6"/>
        <v>83.48329048843188</v>
      </c>
      <c r="K102" s="19">
        <v>88.3</v>
      </c>
      <c r="L102" s="18">
        <v>3270</v>
      </c>
      <c r="M102" s="18">
        <v>1230</v>
      </c>
      <c r="N102" s="19">
        <f t="shared" si="7"/>
        <v>37.61467889908257</v>
      </c>
    </row>
    <row r="103" spans="1:14" ht="12.75">
      <c r="A103" s="3" t="s">
        <v>102</v>
      </c>
      <c r="B103" s="18">
        <v>1454</v>
      </c>
      <c r="C103" s="18">
        <v>139</v>
      </c>
      <c r="D103" s="19">
        <f t="shared" si="4"/>
        <v>9.559834938101789</v>
      </c>
      <c r="E103" s="18">
        <v>3339</v>
      </c>
      <c r="F103" s="18">
        <v>616</v>
      </c>
      <c r="G103" s="19">
        <f t="shared" si="5"/>
        <v>18.448637316561843</v>
      </c>
      <c r="H103" s="19">
        <v>48.5</v>
      </c>
      <c r="I103" s="18">
        <v>2723</v>
      </c>
      <c r="J103" s="19">
        <f t="shared" si="6"/>
        <v>81.55136268343816</v>
      </c>
      <c r="K103" s="19">
        <v>84.9</v>
      </c>
      <c r="L103" s="18">
        <v>1476</v>
      </c>
      <c r="M103" s="18">
        <v>605</v>
      </c>
      <c r="N103" s="19">
        <f t="shared" si="7"/>
        <v>40.989159891598916</v>
      </c>
    </row>
    <row r="104" spans="1:14" ht="12.75">
      <c r="A104" s="3" t="s">
        <v>103</v>
      </c>
      <c r="B104" s="18">
        <v>9093</v>
      </c>
      <c r="C104" s="18">
        <v>595</v>
      </c>
      <c r="D104" s="19">
        <f t="shared" si="4"/>
        <v>6.543494996150885</v>
      </c>
      <c r="E104" s="18">
        <v>20143</v>
      </c>
      <c r="F104" s="18">
        <v>3386</v>
      </c>
      <c r="G104" s="19">
        <f t="shared" si="5"/>
        <v>16.809809859504544</v>
      </c>
      <c r="H104" s="19">
        <v>56.6</v>
      </c>
      <c r="I104" s="18">
        <v>16757</v>
      </c>
      <c r="J104" s="19">
        <f t="shared" si="6"/>
        <v>83.19019014049546</v>
      </c>
      <c r="K104" s="19">
        <v>83.5</v>
      </c>
      <c r="L104" s="18">
        <v>6282</v>
      </c>
      <c r="M104" s="18">
        <v>2496</v>
      </c>
      <c r="N104" s="19">
        <f t="shared" si="7"/>
        <v>39.73256924546323</v>
      </c>
    </row>
    <row r="105" spans="1:14" ht="12.75">
      <c r="A105" s="3" t="s">
        <v>104</v>
      </c>
      <c r="B105" s="18">
        <v>2877</v>
      </c>
      <c r="C105" s="18">
        <v>188</v>
      </c>
      <c r="D105" s="19">
        <f t="shared" si="4"/>
        <v>6.534584636774418</v>
      </c>
      <c r="E105" s="18">
        <v>5989</v>
      </c>
      <c r="F105" s="18">
        <v>832</v>
      </c>
      <c r="G105" s="19">
        <f t="shared" si="5"/>
        <v>13.89213558190015</v>
      </c>
      <c r="H105" s="19">
        <v>66.9</v>
      </c>
      <c r="I105" s="18">
        <v>5157</v>
      </c>
      <c r="J105" s="19">
        <f t="shared" si="6"/>
        <v>86.10786441809985</v>
      </c>
      <c r="K105" s="19">
        <v>87.9</v>
      </c>
      <c r="L105" s="18">
        <v>2007</v>
      </c>
      <c r="M105" s="18">
        <v>676</v>
      </c>
      <c r="N105" s="19">
        <f t="shared" si="7"/>
        <v>33.682112605879425</v>
      </c>
    </row>
    <row r="106" spans="1:14" ht="12.75">
      <c r="A106" s="3" t="s">
        <v>105</v>
      </c>
      <c r="B106" s="18">
        <v>5842</v>
      </c>
      <c r="C106" s="18">
        <v>373</v>
      </c>
      <c r="D106" s="19">
        <f t="shared" si="4"/>
        <v>6.384799726121192</v>
      </c>
      <c r="E106" s="18">
        <v>10995</v>
      </c>
      <c r="F106" s="18">
        <v>1326</v>
      </c>
      <c r="G106" s="19">
        <f t="shared" si="5"/>
        <v>12.060027285129603</v>
      </c>
      <c r="H106" s="19">
        <v>80.1</v>
      </c>
      <c r="I106" s="18">
        <v>9669</v>
      </c>
      <c r="J106" s="19">
        <f t="shared" si="6"/>
        <v>87.9399727148704</v>
      </c>
      <c r="K106" s="19">
        <v>87</v>
      </c>
      <c r="L106" s="18">
        <v>3098</v>
      </c>
      <c r="M106" s="18">
        <v>1074</v>
      </c>
      <c r="N106" s="19">
        <f t="shared" si="7"/>
        <v>34.667527437056165</v>
      </c>
    </row>
    <row r="107" spans="1:14" ht="12.75">
      <c r="A107" s="3" t="s">
        <v>106</v>
      </c>
      <c r="B107" s="18">
        <v>25452</v>
      </c>
      <c r="C107" s="18">
        <v>1905</v>
      </c>
      <c r="D107" s="19">
        <f t="shared" si="4"/>
        <v>7.484677039132484</v>
      </c>
      <c r="E107" s="18">
        <v>56305</v>
      </c>
      <c r="F107" s="18">
        <v>9858</v>
      </c>
      <c r="G107" s="19">
        <f t="shared" si="5"/>
        <v>17.50821419056922</v>
      </c>
      <c r="H107" s="19">
        <v>61.9</v>
      </c>
      <c r="I107" s="18">
        <v>46447</v>
      </c>
      <c r="J107" s="19">
        <f t="shared" si="6"/>
        <v>82.49178580943078</v>
      </c>
      <c r="K107" s="19">
        <v>83.3</v>
      </c>
      <c r="L107" s="18">
        <v>13044</v>
      </c>
      <c r="M107" s="18">
        <v>5174</v>
      </c>
      <c r="N107" s="19">
        <f t="shared" si="7"/>
        <v>39.665746703465196</v>
      </c>
    </row>
    <row r="108" spans="1:14" ht="12.75">
      <c r="A108" s="3" t="s">
        <v>107</v>
      </c>
      <c r="B108" s="18">
        <v>1694</v>
      </c>
      <c r="C108" s="18">
        <v>92</v>
      </c>
      <c r="D108" s="19">
        <f t="shared" si="4"/>
        <v>5.430932703659976</v>
      </c>
      <c r="E108" s="18">
        <v>4232</v>
      </c>
      <c r="F108" s="18">
        <v>634</v>
      </c>
      <c r="G108" s="19">
        <f t="shared" si="5"/>
        <v>14.98109640831758</v>
      </c>
      <c r="H108" s="19">
        <v>65</v>
      </c>
      <c r="I108" s="18">
        <v>3598</v>
      </c>
      <c r="J108" s="19">
        <f t="shared" si="6"/>
        <v>85.01890359168242</v>
      </c>
      <c r="K108" s="19">
        <v>87.5</v>
      </c>
      <c r="L108" s="18">
        <v>1416</v>
      </c>
      <c r="M108" s="18">
        <v>611</v>
      </c>
      <c r="N108" s="19">
        <f t="shared" si="7"/>
        <v>43.14971751412429</v>
      </c>
    </row>
    <row r="109" spans="1:14" ht="12.75">
      <c r="A109" s="3" t="s">
        <v>108</v>
      </c>
      <c r="B109" s="18">
        <v>3181</v>
      </c>
      <c r="C109" s="18">
        <v>246</v>
      </c>
      <c r="D109" s="19">
        <f t="shared" si="4"/>
        <v>7.733417164413707</v>
      </c>
      <c r="E109" s="18">
        <v>7284</v>
      </c>
      <c r="F109" s="18">
        <v>1152</v>
      </c>
      <c r="G109" s="19">
        <f t="shared" si="5"/>
        <v>15.815485996705107</v>
      </c>
      <c r="H109" s="19">
        <v>68.2</v>
      </c>
      <c r="I109" s="18">
        <v>6132</v>
      </c>
      <c r="J109" s="19">
        <f t="shared" si="6"/>
        <v>84.1845140032949</v>
      </c>
      <c r="K109" s="19">
        <v>84.8</v>
      </c>
      <c r="L109" s="18">
        <v>2768</v>
      </c>
      <c r="M109" s="18">
        <v>941</v>
      </c>
      <c r="N109" s="19">
        <f t="shared" si="7"/>
        <v>33.99566473988439</v>
      </c>
    </row>
    <row r="111" spans="1:25" ht="12.75">
      <c r="A111" s="4" t="s">
        <v>112</v>
      </c>
      <c r="B111" s="4"/>
      <c r="C111" s="4"/>
      <c r="D111" s="4"/>
      <c r="E111" s="4"/>
      <c r="F111" s="4"/>
      <c r="G111" s="4"/>
      <c r="H111" s="4"/>
      <c r="I111" s="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5" t="s">
        <v>114</v>
      </c>
      <c r="B112" s="4"/>
      <c r="C112" s="4"/>
      <c r="D112" s="4"/>
      <c r="E112" s="4"/>
      <c r="F112" s="4"/>
      <c r="G112" s="4"/>
      <c r="H112" s="4"/>
      <c r="I112" s="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 t="s">
        <v>116</v>
      </c>
      <c r="B113" s="4"/>
      <c r="C113" s="4"/>
      <c r="D113" s="4"/>
      <c r="E113" s="4"/>
      <c r="F113" s="4"/>
      <c r="G113" s="4"/>
      <c r="H113" s="4"/>
      <c r="I113" s="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2.75">
      <c r="A114" s="21" t="s">
        <v>113</v>
      </c>
    </row>
  </sheetData>
  <mergeCells count="7">
    <mergeCell ref="C6:D6"/>
    <mergeCell ref="M6:N6"/>
    <mergeCell ref="I5:K5"/>
    <mergeCell ref="E4:K4"/>
    <mergeCell ref="L4:N4"/>
    <mergeCell ref="F5:H5"/>
    <mergeCell ref="B4:D4"/>
  </mergeCells>
  <hyperlinks>
    <hyperlink ref="A114" r:id="rId1" display="www.iowadatacenter.org"/>
  </hyperlinks>
  <printOptions/>
  <pageMargins left="0.75" right="0.75" top="1" bottom="1" header="0.5" footer="0.5"/>
  <pageSetup fitToHeight="3" fitToWidth="1" horizontalDpi="300" verticalDpi="300" orientation="landscape" scale="81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2007-02-16T19:53:57Z</cp:lastPrinted>
  <dcterms:created xsi:type="dcterms:W3CDTF">2002-02-07T20:59:24Z</dcterms:created>
  <dcterms:modified xsi:type="dcterms:W3CDTF">2007-02-19T17:49:28Z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